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28800" windowHeight="10560" activeTab="0"/>
  </bookViews>
  <sheets>
    <sheet name="Inscriptions HP et Pompage" sheetId="1" r:id="rId1"/>
    <sheet name="sessions" sheetId="2" state="hidden" r:id="rId2"/>
    <sheet name="donnees" sheetId="3" state="hidden" r:id="rId3"/>
  </sheets>
  <definedNames>
    <definedName name="annee">'donnees'!$A$2:$A$102</definedName>
    <definedName name="choix">'sessions'!$C$1:$C$2</definedName>
    <definedName name="choix_tout">'sessions'!$C$1:$C$3</definedName>
    <definedName name="jour">'donnees'!$B$2:$B$32</definedName>
    <definedName name="mois">'donnees'!$B$2:$B$13</definedName>
    <definedName name="pays">'donnees'!$D$2:$D$285</definedName>
    <definedName name="sessions">'sessions'!$A$1:$A$8</definedName>
    <definedName name="sexe">'donnees'!$C$2:$C$3</definedName>
    <definedName name="_xlnm.Print_Area" localSheetId="0">'Inscriptions HP et Pompage'!$A$1:$X$40</definedName>
  </definedNames>
  <calcPr fullCalcOnLoad="1"/>
</workbook>
</file>

<file path=xl/sharedStrings.xml><?xml version="1.0" encoding="utf-8"?>
<sst xmlns="http://schemas.openxmlformats.org/spreadsheetml/2006/main" count="343" uniqueCount="341">
  <si>
    <t>HP, THP, UHP</t>
  </si>
  <si>
    <t>Pompage</t>
  </si>
  <si>
    <t>Prénom</t>
  </si>
  <si>
    <t>OPHP</t>
  </si>
  <si>
    <t>CBHP</t>
  </si>
  <si>
    <t>TEHP</t>
  </si>
  <si>
    <t>OPDK</t>
  </si>
  <si>
    <t>CBDK</t>
  </si>
  <si>
    <t>OPPO</t>
  </si>
  <si>
    <t>CBPO</t>
  </si>
  <si>
    <t>TEPO</t>
  </si>
  <si>
    <t>Merci de nous retourner ce formulaire, en l'état et dûment complété, à certification@s3c-ami.org</t>
  </si>
  <si>
    <t>Tout document incomplet ne sera pas pris en compte</t>
  </si>
  <si>
    <t>Informations salariés</t>
  </si>
  <si>
    <t>TEDK</t>
  </si>
  <si>
    <t xml:space="preserve">Entreprise </t>
  </si>
  <si>
    <t xml:space="preserve">N° Bon de Commande </t>
  </si>
  <si>
    <t xml:space="preserve">Agence </t>
  </si>
  <si>
    <t>@Contact</t>
  </si>
  <si>
    <t>Date limite d'inscription</t>
  </si>
  <si>
    <t>Prix
H.T</t>
  </si>
  <si>
    <t xml:space="preserve">Coût total de la commande (H.T): </t>
  </si>
  <si>
    <t>T+P (L)</t>
  </si>
  <si>
    <t>T+P</t>
  </si>
  <si>
    <t>P</t>
  </si>
  <si>
    <r>
      <rPr>
        <b/>
        <sz val="14"/>
        <rFont val="Calibri"/>
        <family val="2"/>
      </rPr>
      <t xml:space="preserve">T+P </t>
    </r>
    <r>
      <rPr>
        <sz val="14"/>
        <rFont val="Calibri"/>
        <family val="2"/>
      </rPr>
      <t xml:space="preserve">: Examen complet | </t>
    </r>
    <r>
      <rPr>
        <b/>
        <sz val="14"/>
        <rFont val="Calibri"/>
        <family val="2"/>
      </rPr>
      <t>T+P (L)</t>
    </r>
    <r>
      <rPr>
        <sz val="14"/>
        <rFont val="Calibri"/>
        <family val="2"/>
      </rPr>
      <t xml:space="preserve"> : Examen complet LU. Niveau opérateur seulement | </t>
    </r>
    <r>
      <rPr>
        <b/>
        <sz val="14"/>
        <rFont val="Calibri"/>
        <family val="2"/>
      </rPr>
      <t>P</t>
    </r>
    <r>
      <rPr>
        <sz val="14"/>
        <rFont val="Calibri"/>
        <family val="2"/>
      </rPr>
      <t xml:space="preserve"> : Examen pratique seul </t>
    </r>
  </si>
  <si>
    <t>CTHP</t>
  </si>
  <si>
    <t>CTPO</t>
  </si>
  <si>
    <t>Ces inscriptions constituent une commande et vous engagent. Elles seront susceptibles de vous être facturées en cas d'annulation tardive de votre part.</t>
  </si>
  <si>
    <t>▼</t>
  </si>
  <si>
    <t>Personne en situation de handicap</t>
  </si>
  <si>
    <t xml:space="preserve"> ▼Notes</t>
  </si>
  <si>
    <t>◀ Choisisez une session d'examen</t>
  </si>
  <si>
    <t>M</t>
  </si>
  <si>
    <t>ANNEE</t>
  </si>
  <si>
    <t>MOIS</t>
  </si>
  <si>
    <t>JOUR</t>
  </si>
  <si>
    <t>Date de naissance</t>
  </si>
  <si>
    <t>Nom de naissance</t>
  </si>
  <si>
    <t>SEXE</t>
  </si>
  <si>
    <t>Lieu de Naissance</t>
  </si>
  <si>
    <t>PAYS</t>
  </si>
  <si>
    <t>annee</t>
  </si>
  <si>
    <t>mois/jour</t>
  </si>
  <si>
    <t>sexe</t>
  </si>
  <si>
    <t>F</t>
  </si>
  <si>
    <t>pays</t>
  </si>
  <si>
    <t>ACORES, MADERE</t>
  </si>
  <si>
    <t>AFGHANISTAN</t>
  </si>
  <si>
    <t>AFRIQUE DU SUD</t>
  </si>
  <si>
    <t>ALASKA</t>
  </si>
  <si>
    <t>ALBANIE</t>
  </si>
  <si>
    <t>ALGERIE</t>
  </si>
  <si>
    <t>ALLEMAGNE</t>
  </si>
  <si>
    <t>ANDORRE</t>
  </si>
  <si>
    <t>ANGOLA</t>
  </si>
  <si>
    <t>ANGUILLA</t>
  </si>
  <si>
    <t>ANTIGUA-ET-BARBUDA</t>
  </si>
  <si>
    <t>ANTILLES NEERLANDAISES</t>
  </si>
  <si>
    <t>ARABIE SAOUDITE</t>
  </si>
  <si>
    <t>ARGENTINE</t>
  </si>
  <si>
    <t>ARMENIE</t>
  </si>
  <si>
    <t>ARUBA</t>
  </si>
  <si>
    <t>AUSTRALIE</t>
  </si>
  <si>
    <t>AUTRICHE</t>
  </si>
  <si>
    <t>AZERBAIDJAN</t>
  </si>
  <si>
    <t>BAHAMAS</t>
  </si>
  <si>
    <t>BAHREIN</t>
  </si>
  <si>
    <t>BANGLADESH</t>
  </si>
  <si>
    <t>BARBADE</t>
  </si>
  <si>
    <t>BELGIQUE</t>
  </si>
  <si>
    <t>BELIZE</t>
  </si>
  <si>
    <t>BENIN</t>
  </si>
  <si>
    <t>BERMUDES</t>
  </si>
  <si>
    <t>BHOUTAN</t>
  </si>
  <si>
    <t>BIELORUSSIE</t>
  </si>
  <si>
    <t>BIRMANIE</t>
  </si>
  <si>
    <t>BOLIVIE</t>
  </si>
  <si>
    <t>BONAIRE, SAINT EUSTACHE ET SABA</t>
  </si>
  <si>
    <t>BOSNIE-HERZEGOVINE</t>
  </si>
  <si>
    <t>BOTSWANA</t>
  </si>
  <si>
    <t>BOUVET (ILE)</t>
  </si>
  <si>
    <t>BRESIL</t>
  </si>
  <si>
    <t>BRUNEI</t>
  </si>
  <si>
    <t>BULGARIE</t>
  </si>
  <si>
    <t>BURKINA</t>
  </si>
  <si>
    <t>BURUNDI</t>
  </si>
  <si>
    <t>CAIMANES (ILES)</t>
  </si>
  <si>
    <t>CAMBODGE</t>
  </si>
  <si>
    <t>CAMEROUN</t>
  </si>
  <si>
    <t>CAMEROUN ET TOGO</t>
  </si>
  <si>
    <t>CANADA</t>
  </si>
  <si>
    <t>CANARIES (ILES)</t>
  </si>
  <si>
    <t>CAP-VERT</t>
  </si>
  <si>
    <t>CENTRAFRICAINE (REPUBLIQUE)</t>
  </si>
  <si>
    <t>CHILI</t>
  </si>
  <si>
    <t>CHINE</t>
  </si>
  <si>
    <t>CHRISTMAS (ILE)</t>
  </si>
  <si>
    <t>CHYPRE</t>
  </si>
  <si>
    <t>CLIPPERTON (ILE)</t>
  </si>
  <si>
    <t>COCOS ou KEELING (ILES)</t>
  </si>
  <si>
    <t>COLOMBIE</t>
  </si>
  <si>
    <t>COMORES</t>
  </si>
  <si>
    <t>CONGO</t>
  </si>
  <si>
    <t>CONGO (REPUBLIQUE DEMOCRATIQUE)</t>
  </si>
  <si>
    <t>COOK (ILES)</t>
  </si>
  <si>
    <t>COREE</t>
  </si>
  <si>
    <t>COREE (REPUBLIQUE DE)</t>
  </si>
  <si>
    <t>COREE (REPUBLIQUE POPULAIRE DEMOCRATIQUE DE)</t>
  </si>
  <si>
    <t>COSTA RICA</t>
  </si>
  <si>
    <t>COTE D'IVOIRE</t>
  </si>
  <si>
    <t>CROATIE</t>
  </si>
  <si>
    <t>CUBA</t>
  </si>
  <si>
    <t>CURAÇAO</t>
  </si>
  <si>
    <t>DANEMARK</t>
  </si>
  <si>
    <t>DJIBOUTI</t>
  </si>
  <si>
    <t>DOMINICAINE (REPUBLIQUE)</t>
  </si>
  <si>
    <t>DOMINIQUE</t>
  </si>
  <si>
    <t>EGYPTE</t>
  </si>
  <si>
    <t>EL SALVADOR</t>
  </si>
  <si>
    <t>EMIRATS ARABES UNIS</t>
  </si>
  <si>
    <t>EQUATEUR</t>
  </si>
  <si>
    <t>ERYTHREE</t>
  </si>
  <si>
    <t>ESPAGNE</t>
  </si>
  <si>
    <t>ESTONIE</t>
  </si>
  <si>
    <t>ESWATINI</t>
  </si>
  <si>
    <t>ETATS MALAIS NON FEDERES</t>
  </si>
  <si>
    <t>ETATS-UNIS</t>
  </si>
  <si>
    <t>ETHIOPIE</t>
  </si>
  <si>
    <t>FEROE (ILES)</t>
  </si>
  <si>
    <t>FIDJI</t>
  </si>
  <si>
    <t>FINLANDE</t>
  </si>
  <si>
    <t>FRANCE</t>
  </si>
  <si>
    <t>GABON</t>
  </si>
  <si>
    <t>GAMBIE</t>
  </si>
  <si>
    <t>GEORGIE</t>
  </si>
  <si>
    <t>GEORGIE DU SUD ET LES ILES SANDWICH DU SUD</t>
  </si>
  <si>
    <t>GHANA</t>
  </si>
  <si>
    <t>GIBRALTAR</t>
  </si>
  <si>
    <t>GOA</t>
  </si>
  <si>
    <t>GRECE</t>
  </si>
  <si>
    <t>GRENADE</t>
  </si>
  <si>
    <t>GROENLAND</t>
  </si>
  <si>
    <t>GUADELOUPE</t>
  </si>
  <si>
    <t>GUAM</t>
  </si>
  <si>
    <t>GUATEMALA</t>
  </si>
  <si>
    <t>GUERNESEY</t>
  </si>
  <si>
    <t>GUINEE</t>
  </si>
  <si>
    <t>GUINEE EQUATORIALE</t>
  </si>
  <si>
    <t>GUINEE-BISSAU</t>
  </si>
  <si>
    <t>GUYANA</t>
  </si>
  <si>
    <t>GUYANE</t>
  </si>
  <si>
    <t>HAITI</t>
  </si>
  <si>
    <t>HAWAII (ILES)</t>
  </si>
  <si>
    <t>HEARD ET MACDONALD (ILES)</t>
  </si>
  <si>
    <t>HONDURAS</t>
  </si>
  <si>
    <t>HONG-KONG</t>
  </si>
  <si>
    <t>HONGRIE</t>
  </si>
  <si>
    <t>ILES PORTUGAISES DE L'OCEAN INDIEN</t>
  </si>
  <si>
    <t>INDE</t>
  </si>
  <si>
    <t>INDONESIE</t>
  </si>
  <si>
    <t>IRAN</t>
  </si>
  <si>
    <t>IRAQ</t>
  </si>
  <si>
    <t>IRLANDE, ou EIRE</t>
  </si>
  <si>
    <t>ISLANDE</t>
  </si>
  <si>
    <t>ISRAEL</t>
  </si>
  <si>
    <t>ITALIE</t>
  </si>
  <si>
    <t>JAMAIQUE</t>
  </si>
  <si>
    <t>JAPON</t>
  </si>
  <si>
    <t>JERSEY</t>
  </si>
  <si>
    <t>JORDANIE</t>
  </si>
  <si>
    <t>KAMTCHATKA</t>
  </si>
  <si>
    <t>KAZAKHSTAN</t>
  </si>
  <si>
    <t>KENYA</t>
  </si>
  <si>
    <t>KIRGHIZISTAN</t>
  </si>
  <si>
    <t>KIRIBATI</t>
  </si>
  <si>
    <t>KOSOVO</t>
  </si>
  <si>
    <t>KOWEIT</t>
  </si>
  <si>
    <t>LA REUNION</t>
  </si>
  <si>
    <t>LABRADOR</t>
  </si>
  <si>
    <t>LAOS</t>
  </si>
  <si>
    <t>LESOTHO</t>
  </si>
  <si>
    <t>LETTONIE</t>
  </si>
  <si>
    <t>LIBAN</t>
  </si>
  <si>
    <t>LIBERIA</t>
  </si>
  <si>
    <t>LIBYE</t>
  </si>
  <si>
    <t>LIECHTENSTEIN</t>
  </si>
  <si>
    <t>LITUANIE</t>
  </si>
  <si>
    <t>LUXEMBOURG</t>
  </si>
  <si>
    <t>MACAO</t>
  </si>
  <si>
    <t>MACEDOINE DU NORD</t>
  </si>
  <si>
    <t>MADAGASCAR</t>
  </si>
  <si>
    <t>MALAISIE</t>
  </si>
  <si>
    <t>MALAWI</t>
  </si>
  <si>
    <t>MALDIVES</t>
  </si>
  <si>
    <t>MALI</t>
  </si>
  <si>
    <t>MALOUINES, OU FALKLAND (ILES)</t>
  </si>
  <si>
    <t>MALTE</t>
  </si>
  <si>
    <t>MAN (ILE)</t>
  </si>
  <si>
    <t>MANDCHOURIE</t>
  </si>
  <si>
    <t>MARIANNES DU NORD (ILES)</t>
  </si>
  <si>
    <t>MAROC</t>
  </si>
  <si>
    <t>MARSHALL (ILES)</t>
  </si>
  <si>
    <t>MARTINIQUE</t>
  </si>
  <si>
    <t>MAURICE</t>
  </si>
  <si>
    <t>MAURITANIE</t>
  </si>
  <si>
    <t>MAYOTTE</t>
  </si>
  <si>
    <t>MEXIQUE</t>
  </si>
  <si>
    <t>MICRONESIE (ETATS FEDERES DE)</t>
  </si>
  <si>
    <t>MOLDAVIE</t>
  </si>
  <si>
    <t>MONACO</t>
  </si>
  <si>
    <t>MONGOLIE</t>
  </si>
  <si>
    <t>MONTENEGRO</t>
  </si>
  <si>
    <t>MONTSERRAT</t>
  </si>
  <si>
    <t>MOZAMBIQUE</t>
  </si>
  <si>
    <t>NAMIBIE</t>
  </si>
  <si>
    <t>NAURU</t>
  </si>
  <si>
    <t>NEPAL</t>
  </si>
  <si>
    <t>NICARAGUA</t>
  </si>
  <si>
    <t>NIGER</t>
  </si>
  <si>
    <t>NIGERIA</t>
  </si>
  <si>
    <t>NIUE</t>
  </si>
  <si>
    <t>NORFOLK (ILE)</t>
  </si>
  <si>
    <t>NORVEGE</t>
  </si>
  <si>
    <t>NOUVELLE-CALEDONIE</t>
  </si>
  <si>
    <t>NOUVELLE-ZELANDE</t>
  </si>
  <si>
    <t>OCEAN INDIEN (TERRITOIRE BRITANNIQUE DE L')</t>
  </si>
  <si>
    <t>OMAN</t>
  </si>
  <si>
    <t>OUGANDA</t>
  </si>
  <si>
    <t>OUZBEKISTAN</t>
  </si>
  <si>
    <t>PAKISTAN</t>
  </si>
  <si>
    <t>PALAOS (ILES)</t>
  </si>
  <si>
    <t>PALESTINE (Etat de)</t>
  </si>
  <si>
    <t>PANAMA</t>
  </si>
  <si>
    <t>PAPOUASIE-NOUVELLE-GUINEE</t>
  </si>
  <si>
    <t>PARAGUAY</t>
  </si>
  <si>
    <t>PAYS-BAS</t>
  </si>
  <si>
    <t>PEROU</t>
  </si>
  <si>
    <t>PHILIPPINES</t>
  </si>
  <si>
    <t>PITCAIRN (ILE)</t>
  </si>
  <si>
    <t>POLOGNE</t>
  </si>
  <si>
    <t>POLYNESIE FRANCAISE</t>
  </si>
  <si>
    <t>PORTO RICO</t>
  </si>
  <si>
    <t>PORTUGAL</t>
  </si>
  <si>
    <t>POSSESSIONS BRITANNIQUES AU PROCHE-ORIENT</t>
  </si>
  <si>
    <t>PRESIDES</t>
  </si>
  <si>
    <t>PROVINCES ESPAGNOLES D'AFRIQUE</t>
  </si>
  <si>
    <t>QATAR</t>
  </si>
  <si>
    <t>REPUBLIQUE DEMOCRATIQUE ALLEMANDE</t>
  </si>
  <si>
    <t>REPUBLIQUE FEDERALE D'ALLEMAGNE</t>
  </si>
  <si>
    <t>ROUMANIE</t>
  </si>
  <si>
    <t>ROYAUME-UNI</t>
  </si>
  <si>
    <t>RUSSIE</t>
  </si>
  <si>
    <t>RWANDA</t>
  </si>
  <si>
    <t>SAHARA OCCIDENTAL</t>
  </si>
  <si>
    <t>SAINT-BARTHELEMY</t>
  </si>
  <si>
    <t>SAINT-CHRISTOPHE-ET-NIEVES</t>
  </si>
  <si>
    <t>SAINTE HELENE, ASCENSION ET TRISTAN DA CUNHA</t>
  </si>
  <si>
    <t>SAINTE-LUCIE</t>
  </si>
  <si>
    <t>SAINT-MARIN</t>
  </si>
  <si>
    <t>SAINT-MARTIN</t>
  </si>
  <si>
    <t>SAINT-MARTIN (PARTIE NEERLANDAISE)</t>
  </si>
  <si>
    <t>SAINT-PIERRE-ET-MIQUELON</t>
  </si>
  <si>
    <t>SAINT-VINCENT-ET-LES GRENADINES</t>
  </si>
  <si>
    <t>SALOMON (ILES)</t>
  </si>
  <si>
    <t>SAMOA AMERICAINES</t>
  </si>
  <si>
    <t>SAMOA OCCIDENTALES</t>
  </si>
  <si>
    <t>SAO TOME-ET-PRINCIPE</t>
  </si>
  <si>
    <t>SENEGAL</t>
  </si>
  <si>
    <t>SERBIE</t>
  </si>
  <si>
    <t>SEYCHELLES</t>
  </si>
  <si>
    <t>SIBERIE</t>
  </si>
  <si>
    <t>SIERRA LEONE</t>
  </si>
  <si>
    <t>SINGAPOUR</t>
  </si>
  <si>
    <t>SLOVAQUIE</t>
  </si>
  <si>
    <t>SLOVENIE</t>
  </si>
  <si>
    <t>SOMALIE</t>
  </si>
  <si>
    <t>SOUDAN</t>
  </si>
  <si>
    <t>SOUDAN ANGLO-EGYPTIEN, KENYA, OUGANDA</t>
  </si>
  <si>
    <t>SOUDAN DU SUD</t>
  </si>
  <si>
    <t>SRI LANKA</t>
  </si>
  <si>
    <t>SUEDE</t>
  </si>
  <si>
    <t>SUISSE</t>
  </si>
  <si>
    <t>SURINAME</t>
  </si>
  <si>
    <t>SVALBARD et ILE JAN MAYEN</t>
  </si>
  <si>
    <t>SYRIE</t>
  </si>
  <si>
    <t>TADJIKISTAN</t>
  </si>
  <si>
    <t>TAIWAN</t>
  </si>
  <si>
    <t>TANGER</t>
  </si>
  <si>
    <t>TANZANIE</t>
  </si>
  <si>
    <t>TCHAD</t>
  </si>
  <si>
    <t>TCHECOSLOVAQUIE</t>
  </si>
  <si>
    <t>TCHEQUIE</t>
  </si>
  <si>
    <t>TERR. DES ETATS-UNIS D'AMERIQUE EN AMERIQUE</t>
  </si>
  <si>
    <t>TERR. DES ETATS-UNIS D'AMERIQUE EN OCEANIE</t>
  </si>
  <si>
    <t>TERR. DU ROYAUME-UNI DANS L'ATLANTIQUE SUD</t>
  </si>
  <si>
    <t>TERRE-NEUVE</t>
  </si>
  <si>
    <t>TERRES AUSTRALES FRANCAISES</t>
  </si>
  <si>
    <t>TERRITOIRES DU ROYAUME-UNI AUX ANTILLES</t>
  </si>
  <si>
    <t>THAILANDE</t>
  </si>
  <si>
    <t>TIMOR ORIENTAL</t>
  </si>
  <si>
    <t>TOGO</t>
  </si>
  <si>
    <t>TOKELAU</t>
  </si>
  <si>
    <t>TONGA</t>
  </si>
  <si>
    <t>TRINITE-ET-TOBAGO</t>
  </si>
  <si>
    <t>TUNISIE</t>
  </si>
  <si>
    <t>TURKESTAN RUSSE</t>
  </si>
  <si>
    <t>TURKMENISTAN</t>
  </si>
  <si>
    <t>TURKS ET CAIQUES (ILES)</t>
  </si>
  <si>
    <t>TURQUIE</t>
  </si>
  <si>
    <t>TURQUIE D'EUROPE</t>
  </si>
  <si>
    <t>TUVALU</t>
  </si>
  <si>
    <t>UKRAINE</t>
  </si>
  <si>
    <t>URUGUAY</t>
  </si>
  <si>
    <t>VANUATU</t>
  </si>
  <si>
    <t>VATICAN, ou SAINT-SIEGE</t>
  </si>
  <si>
    <t>VENEZUELA</t>
  </si>
  <si>
    <t>VIERGES BRITANNIQUES (ILES)</t>
  </si>
  <si>
    <t>VIERGES DES ETATS-UNIS (ILES)</t>
  </si>
  <si>
    <t>VIET NAM</t>
  </si>
  <si>
    <t>VIET NAM DU NORD</t>
  </si>
  <si>
    <t>VIET NAM DU SUD</t>
  </si>
  <si>
    <t>WALLIS-ET-FUTUNA</t>
  </si>
  <si>
    <t>YEMEN</t>
  </si>
  <si>
    <t>YEMEN (REPUBLIQUE ARABE DU)</t>
  </si>
  <si>
    <t>YEMEN DEMOCRATIQUE</t>
  </si>
  <si>
    <t>ZAMBIE</t>
  </si>
  <si>
    <t>ZANZIBAR</t>
  </si>
  <si>
    <t>ZIMBABWE</t>
  </si>
  <si>
    <t>Formulaire d'inscription S3C - v5</t>
  </si>
  <si>
    <r>
      <t xml:space="preserve">CP. COMMUNE
</t>
    </r>
    <r>
      <rPr>
        <b/>
        <i/>
        <sz val="9"/>
        <color indexed="8"/>
        <rFont val="Calibri"/>
        <family val="2"/>
      </rPr>
      <t>Vide si né HORS France</t>
    </r>
  </si>
  <si>
    <t>SEMAINE 38 | 19, 20, 21 et 22 Septembre 2023 | LOON-PLAGE</t>
  </si>
  <si>
    <t>SEMAINE 40 | 3, 4, 5 et 6 Octobre 2023 | VAULX-EN-VELIN</t>
  </si>
  <si>
    <t>SEMAINE 42 | 17, 18, 19 et 20 Octobre 2023 | MONTIVILLIERS</t>
  </si>
  <si>
    <t>SEMAINE 45 | 7, 8, 9 et 10 Novembre 2023 | FOS-SUR-MER</t>
  </si>
  <si>
    <t>SEMAINE 47 | 21, 22, 23 et 24 Novembre 2023 | WOIPPY</t>
  </si>
  <si>
    <t>SEMAINE 49 | 5, 6, 7 et 8 Décembre 2023 | AMBARES</t>
  </si>
  <si>
    <t>-----------------</t>
  </si>
  <si>
    <t>SEMAINE 51 | 19, 20, 21 et 22 Décembre 2023 | LAUDUN</t>
  </si>
  <si>
    <t>Dernière mise à jour : 20/07/2023</t>
  </si>
  <si>
    <t>SEMAINE 37 | 12, 13, 14 et 15 Septembre 2023| LAUDUN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</si>
</sst>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_-* #,##0\ _€_-;\-* #,##0\ _€_-;_-* &quot;-&quot;\ _€_-;_-@_-"/>
    <numFmt numFmtId="173" formatCode="_-* #,##0.00\ _€_-;\-* #,##0.00\ _€_-;_-* &quot;-&quot;??\ _€_-;_-@_-"/>
    <numFmt numFmtId="174" formatCode="[&gt;=3000000000000]#&quot; &quot;##&quot; &quot;##&quot; &quot;##&quot; &quot;###&quot; &quot;###&quot; | &quot;##;#&quot; &quot;##&quot; &quot;##&quot; &quot;##&quot; &quot;###&quot; &quot;###"/>
    <numFmt numFmtId="175" formatCode="_-* #,##0.00\ _F_-;\-* #,##0.00\ _F_-;_-* &quot;-&quot;??\ _F_-;_-@_-"/>
    <numFmt numFmtId="176" formatCode="[$-F800]dddd\,\ mmmm\ dd\,\ yyyy"/>
    <numFmt numFmtId="177" formatCode="[$-40C]dddd\ d\ mmmm\ yyyy"/>
    <numFmt numFmtId="178" formatCode="#,##0\ &quot;€&quot;"/>
    <numFmt numFmtId="179" formatCode="#,##0\ _€"/>
    <numFmt numFmtId="180" formatCode="d"/>
    <numFmt numFmtId="181" formatCode="&quot;Vrai&quot;;&quot;Vrai&quot;;&quot;Faux&quot;"/>
    <numFmt numFmtId="182" formatCode="&quot;Actif&quot;;&quot;Actif&quot;;&quot;Inactif&quot;"/>
    <numFmt numFmtId="183" formatCode="[$€-2]\ #,##0.00_);[Red]\([$€-2]\ #,##0.00\)"/>
    <numFmt numFmtId="184" formatCode="00000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name val="Times New Roman"/>
      <family val="1"/>
    </font>
    <font>
      <sz val="14"/>
      <name val="Calibri"/>
      <family val="2"/>
    </font>
    <font>
      <b/>
      <sz val="14"/>
      <name val="Calibri"/>
      <family val="2"/>
    </font>
    <font>
      <sz val="8"/>
      <name val="Segoe U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1"/>
      <color indexed="60"/>
      <name val="Calibri"/>
      <family val="2"/>
    </font>
    <font>
      <b/>
      <sz val="10"/>
      <color indexed="8"/>
      <name val="Calibri"/>
      <family val="2"/>
    </font>
    <font>
      <b/>
      <sz val="28"/>
      <color indexed="8"/>
      <name val="Bookman Old Style"/>
      <family val="1"/>
    </font>
    <font>
      <b/>
      <sz val="13"/>
      <color indexed="8"/>
      <name val="Calibri"/>
      <family val="2"/>
    </font>
    <font>
      <sz val="14"/>
      <color indexed="8"/>
      <name val="Times New Roman"/>
      <family val="1"/>
    </font>
    <font>
      <b/>
      <i/>
      <sz val="11"/>
      <color indexed="62"/>
      <name val="Calibri"/>
      <family val="2"/>
    </font>
    <font>
      <b/>
      <i/>
      <sz val="10"/>
      <color indexed="10"/>
      <name val="Calibri"/>
      <family val="2"/>
    </font>
    <font>
      <b/>
      <sz val="10"/>
      <color indexed="10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indexed="8"/>
      <name val="Calibri Light"/>
      <family val="2"/>
    </font>
    <font>
      <b/>
      <i/>
      <sz val="9"/>
      <color indexed="62"/>
      <name val="Calibri"/>
      <family val="2"/>
    </font>
    <font>
      <u val="single"/>
      <sz val="14"/>
      <color indexed="10"/>
      <name val="Times New Roman"/>
      <family val="1"/>
    </font>
    <font>
      <i/>
      <sz val="9"/>
      <color indexed="8"/>
      <name val="Calibri"/>
      <family val="2"/>
    </font>
    <font>
      <b/>
      <sz val="12"/>
      <color indexed="60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6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5" tint="-0.24997000396251678"/>
      <name val="Calibri"/>
      <family val="2"/>
    </font>
    <font>
      <b/>
      <sz val="10"/>
      <color theme="1"/>
      <name val="Calibri"/>
      <family val="2"/>
    </font>
    <font>
      <b/>
      <sz val="28"/>
      <color theme="1"/>
      <name val="Bookman Old Style"/>
      <family val="1"/>
    </font>
    <font>
      <b/>
      <sz val="13"/>
      <color theme="1"/>
      <name val="Calibri"/>
      <family val="2"/>
    </font>
    <font>
      <sz val="14"/>
      <color theme="1"/>
      <name val="Times New Roman"/>
      <family val="1"/>
    </font>
    <font>
      <b/>
      <i/>
      <sz val="11"/>
      <color theme="4"/>
      <name val="Calibri"/>
      <family val="2"/>
    </font>
    <font>
      <b/>
      <i/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sz val="11"/>
      <color theme="1"/>
      <name val="Calibri Light"/>
      <family val="2"/>
    </font>
    <font>
      <b/>
      <sz val="16"/>
      <color theme="5" tint="-0.24997000396251678"/>
      <name val="Calibri"/>
      <family val="2"/>
    </font>
    <font>
      <b/>
      <sz val="24"/>
      <color theme="1"/>
      <name val="Calibri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Calibri"/>
      <family val="2"/>
    </font>
    <font>
      <sz val="14"/>
      <color rgb="FFFF0000"/>
      <name val="Calibri"/>
      <family val="2"/>
    </font>
    <font>
      <i/>
      <sz val="9"/>
      <color theme="1"/>
      <name val="Calibri"/>
      <family val="2"/>
    </font>
    <font>
      <b/>
      <sz val="12"/>
      <color theme="5" tint="-0.24997000396251678"/>
      <name val="Calibri"/>
      <family val="2"/>
    </font>
    <font>
      <b/>
      <i/>
      <sz val="9"/>
      <color theme="4"/>
      <name val="Calibri"/>
      <family val="2"/>
    </font>
    <font>
      <u val="single"/>
      <sz val="14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/>
      <bottom style="thin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thin"/>
      <right style="thin"/>
      <top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dotted"/>
      <right/>
      <top style="medium"/>
      <bottom style="medium"/>
    </border>
    <border>
      <left style="thin"/>
      <right/>
      <top style="medium"/>
      <bottom style="thin"/>
    </border>
    <border>
      <left style="medium"/>
      <right/>
      <top style="dashed"/>
      <bottom/>
    </border>
    <border>
      <left/>
      <right/>
      <top style="dashed"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/>
    </border>
    <border>
      <left/>
      <right style="medium"/>
      <top style="dashed"/>
      <bottom/>
    </border>
    <border>
      <left style="medium"/>
      <right/>
      <top style="medium"/>
      <bottom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>
        <color indexed="63"/>
      </bottom>
    </border>
    <border>
      <left style="medium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58" fillId="27" borderId="1" applyNumberFormat="0" applyAlignment="0" applyProtection="0"/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144">
    <xf numFmtId="0" fontId="0" fillId="0" borderId="0" xfId="0" applyFont="1" applyAlignment="1">
      <alignment/>
    </xf>
    <xf numFmtId="0" fontId="0" fillId="30" borderId="10" xfId="0" applyFill="1" applyBorder="1" applyAlignment="1" applyProtection="1">
      <alignment/>
      <protection locked="0"/>
    </xf>
    <xf numFmtId="0" fontId="70" fillId="30" borderId="10" xfId="0" applyFont="1" applyFill="1" applyBorder="1" applyAlignment="1" applyProtection="1">
      <alignment horizontal="center"/>
      <protection locked="0"/>
    </xf>
    <xf numFmtId="0" fontId="0" fillId="30" borderId="11" xfId="0" applyFill="1" applyBorder="1" applyAlignment="1" applyProtection="1">
      <alignment/>
      <protection locked="0"/>
    </xf>
    <xf numFmtId="0" fontId="70" fillId="30" borderId="11" xfId="0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174" fontId="0" fillId="0" borderId="0" xfId="0" applyNumberFormat="1" applyAlignment="1">
      <alignment horizontal="left"/>
    </xf>
    <xf numFmtId="0" fontId="7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33" borderId="10" xfId="0" applyFill="1" applyBorder="1" applyAlignment="1" applyProtection="1">
      <alignment/>
      <protection locked="0"/>
    </xf>
    <xf numFmtId="0" fontId="70" fillId="33" borderId="10" xfId="0" applyFont="1" applyFill="1" applyBorder="1" applyAlignment="1" applyProtection="1">
      <alignment horizontal="center"/>
      <protection locked="0"/>
    </xf>
    <xf numFmtId="14" fontId="0" fillId="0" borderId="0" xfId="0" applyNumberFormat="1" applyAlignment="1">
      <alignment/>
    </xf>
    <xf numFmtId="0" fontId="70" fillId="34" borderId="12" xfId="0" applyFont="1" applyFill="1" applyBorder="1" applyAlignment="1">
      <alignment horizontal="center"/>
    </xf>
    <xf numFmtId="178" fontId="72" fillId="30" borderId="13" xfId="0" applyNumberFormat="1" applyFont="1" applyFill="1" applyBorder="1" applyAlignment="1">
      <alignment horizontal="center"/>
    </xf>
    <xf numFmtId="178" fontId="72" fillId="33" borderId="10" xfId="0" applyNumberFormat="1" applyFont="1" applyFill="1" applyBorder="1" applyAlignment="1">
      <alignment horizontal="center"/>
    </xf>
    <xf numFmtId="178" fontId="72" fillId="30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73" fillId="34" borderId="14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74" fillId="0" borderId="0" xfId="0" applyFont="1" applyAlignment="1">
      <alignment horizontal="center" vertical="center"/>
    </xf>
    <xf numFmtId="0" fontId="0" fillId="0" borderId="15" xfId="0" applyBorder="1" applyAlignment="1">
      <alignment/>
    </xf>
    <xf numFmtId="0" fontId="75" fillId="0" borderId="16" xfId="0" applyFont="1" applyBorder="1" applyAlignment="1">
      <alignment horizontal="right"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/>
    </xf>
    <xf numFmtId="0" fontId="0" fillId="0" borderId="0" xfId="0" applyAlignment="1">
      <alignment horizontal="center"/>
    </xf>
    <xf numFmtId="0" fontId="78" fillId="8" borderId="10" xfId="0" applyFont="1" applyFill="1" applyBorder="1" applyAlignment="1">
      <alignment vertical="center" wrapText="1"/>
    </xf>
    <xf numFmtId="0" fontId="79" fillId="8" borderId="17" xfId="0" applyFont="1" applyFill="1" applyBorder="1" applyAlignment="1">
      <alignment horizontal="center" vertical="center" wrapText="1"/>
    </xf>
    <xf numFmtId="174" fontId="0" fillId="35" borderId="18" xfId="0" applyNumberFormat="1" applyFill="1" applyBorder="1" applyAlignment="1">
      <alignment horizontal="left"/>
    </xf>
    <xf numFmtId="0" fontId="70" fillId="35" borderId="18" xfId="0" applyFont="1" applyFill="1" applyBorder="1" applyAlignment="1">
      <alignment horizontal="center"/>
    </xf>
    <xf numFmtId="0" fontId="80" fillId="35" borderId="19" xfId="0" applyFont="1" applyFill="1" applyBorder="1" applyAlignment="1">
      <alignment wrapText="1"/>
    </xf>
    <xf numFmtId="0" fontId="81" fillId="35" borderId="18" xfId="0" applyFont="1" applyFill="1" applyBorder="1" applyAlignment="1">
      <alignment/>
    </xf>
    <xf numFmtId="0" fontId="82" fillId="35" borderId="18" xfId="0" applyFont="1" applyFill="1" applyBorder="1" applyAlignment="1">
      <alignment/>
    </xf>
    <xf numFmtId="0" fontId="0" fillId="0" borderId="0" xfId="0" applyAlignment="1">
      <alignment horizontal="center"/>
    </xf>
    <xf numFmtId="0" fontId="83" fillId="34" borderId="12" xfId="0" applyFont="1" applyFill="1" applyBorder="1" applyAlignment="1">
      <alignment horizontal="center"/>
    </xf>
    <xf numFmtId="0" fontId="74" fillId="0" borderId="0" xfId="0" applyFont="1" applyAlignment="1">
      <alignment horizontal="center" vertical="center"/>
    </xf>
    <xf numFmtId="0" fontId="84" fillId="0" borderId="20" xfId="0" applyFont="1" applyBorder="1" applyAlignment="1">
      <alignment horizontal="right" vertical="center"/>
    </xf>
    <xf numFmtId="0" fontId="84" fillId="35" borderId="18" xfId="0" applyFont="1" applyFill="1" applyBorder="1" applyAlignment="1">
      <alignment horizontal="right"/>
    </xf>
    <xf numFmtId="0" fontId="85" fillId="8" borderId="21" xfId="0" applyFont="1" applyFill="1" applyBorder="1" applyAlignment="1">
      <alignment horizontal="center" vertical="center" wrapText="1"/>
    </xf>
    <xf numFmtId="0" fontId="78" fillId="8" borderId="13" xfId="0" applyFont="1" applyFill="1" applyBorder="1" applyAlignment="1">
      <alignment vertical="center" wrapText="1"/>
    </xf>
    <xf numFmtId="0" fontId="70" fillId="30" borderId="13" xfId="0" applyFont="1" applyFill="1" applyBorder="1" applyAlignment="1" applyProtection="1">
      <alignment horizontal="center"/>
      <protection locked="0"/>
    </xf>
    <xf numFmtId="14" fontId="1" fillId="0" borderId="22" xfId="0" applyNumberFormat="1" applyFont="1" applyFill="1" applyBorder="1" applyAlignment="1">
      <alignment horizontal="right" vertical="center"/>
    </xf>
    <xf numFmtId="178" fontId="41" fillId="30" borderId="13" xfId="0" applyNumberFormat="1" applyFont="1" applyFill="1" applyBorder="1" applyAlignment="1" applyProtection="1">
      <alignment/>
      <protection locked="0"/>
    </xf>
    <xf numFmtId="178" fontId="41" fillId="33" borderId="23" xfId="0" applyNumberFormat="1" applyFont="1" applyFill="1" applyBorder="1" applyAlignment="1" applyProtection="1">
      <alignment/>
      <protection locked="0"/>
    </xf>
    <xf numFmtId="178" fontId="41" fillId="30" borderId="23" xfId="0" applyNumberFormat="1" applyFont="1" applyFill="1" applyBorder="1" applyAlignment="1" applyProtection="1">
      <alignment/>
      <protection locked="0"/>
    </xf>
    <xf numFmtId="0" fontId="2" fillId="0" borderId="24" xfId="0" applyFont="1" applyBorder="1" applyAlignment="1" applyProtection="1">
      <alignment horizontal="center" vertical="center" wrapText="1"/>
      <protection/>
    </xf>
    <xf numFmtId="0" fontId="70" fillId="0" borderId="24" xfId="0" applyFont="1" applyBorder="1" applyAlignment="1" applyProtection="1">
      <alignment horizontal="center" vertical="center"/>
      <protection/>
    </xf>
    <xf numFmtId="0" fontId="86" fillId="35" borderId="25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left"/>
    </xf>
    <xf numFmtId="0" fontId="85" fillId="8" borderId="26" xfId="0" applyFont="1" applyFill="1" applyBorder="1" applyAlignment="1">
      <alignment horizontal="center" vertical="center"/>
    </xf>
    <xf numFmtId="0" fontId="84" fillId="0" borderId="16" xfId="0" applyFont="1" applyBorder="1" applyAlignment="1">
      <alignment horizontal="right" vertical="center"/>
    </xf>
    <xf numFmtId="0" fontId="0" fillId="30" borderId="11" xfId="0" applyFill="1" applyBorder="1" applyAlignment="1" applyProtection="1">
      <alignment horizontal="center"/>
      <protection locked="0"/>
    </xf>
    <xf numFmtId="0" fontId="2" fillId="0" borderId="27" xfId="0" applyFont="1" applyBorder="1" applyAlignment="1">
      <alignment wrapText="1"/>
    </xf>
    <xf numFmtId="184" fontId="0" fillId="30" borderId="11" xfId="0" applyNumberFormat="1" applyFill="1" applyBorder="1" applyAlignment="1" applyProtection="1">
      <alignment horizontal="center"/>
      <protection locked="0"/>
    </xf>
    <xf numFmtId="174" fontId="0" fillId="30" borderId="11" xfId="0" applyNumberFormat="1" applyFill="1" applyBorder="1" applyAlignment="1" applyProtection="1">
      <alignment horizontal="center"/>
      <protection locked="0"/>
    </xf>
    <xf numFmtId="0" fontId="0" fillId="30" borderId="11" xfId="0" applyNumberFormat="1" applyFill="1" applyBorder="1" applyAlignment="1" applyProtection="1">
      <alignment horizontal="center" vertical="center"/>
      <protection locked="0"/>
    </xf>
    <xf numFmtId="0" fontId="87" fillId="0" borderId="0" xfId="0" applyFont="1" applyAlignment="1">
      <alignment vertical="center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1" xfId="0" applyNumberFormat="1" applyFill="1" applyBorder="1" applyAlignment="1" applyProtection="1">
      <alignment horizontal="center" vertical="center"/>
      <protection locked="0"/>
    </xf>
    <xf numFmtId="184" fontId="0" fillId="33" borderId="11" xfId="0" applyNumberFormat="1" applyFill="1" applyBorder="1" applyAlignment="1" applyProtection="1">
      <alignment horizontal="center"/>
      <protection locked="0"/>
    </xf>
    <xf numFmtId="174" fontId="0" fillId="33" borderId="11" xfId="0" applyNumberFormat="1" applyFill="1" applyBorder="1" applyAlignment="1" applyProtection="1">
      <alignment horizontal="center"/>
      <protection locked="0"/>
    </xf>
    <xf numFmtId="0" fontId="0" fillId="0" borderId="0" xfId="0" applyAlignment="1" quotePrefix="1">
      <alignment/>
    </xf>
    <xf numFmtId="178" fontId="88" fillId="35" borderId="18" xfId="0" applyNumberFormat="1" applyFont="1" applyFill="1" applyBorder="1" applyAlignment="1">
      <alignment horizontal="left" indent="1"/>
    </xf>
    <xf numFmtId="178" fontId="88" fillId="35" borderId="28" xfId="0" applyNumberFormat="1" applyFont="1" applyFill="1" applyBorder="1" applyAlignment="1">
      <alignment horizontal="left" indent="1"/>
    </xf>
    <xf numFmtId="0" fontId="84" fillId="35" borderId="18" xfId="0" applyFont="1" applyFill="1" applyBorder="1" applyAlignment="1">
      <alignment horizontal="right"/>
    </xf>
    <xf numFmtId="0" fontId="81" fillId="34" borderId="29" xfId="0" applyFont="1" applyFill="1" applyBorder="1" applyAlignment="1">
      <alignment horizontal="center" vertical="center"/>
    </xf>
    <xf numFmtId="0" fontId="81" fillId="34" borderId="21" xfId="0" applyFont="1" applyFill="1" applyBorder="1" applyAlignment="1">
      <alignment horizontal="center" vertical="center"/>
    </xf>
    <xf numFmtId="0" fontId="81" fillId="34" borderId="30" xfId="0" applyFont="1" applyFill="1" applyBorder="1" applyAlignment="1">
      <alignment horizontal="center" vertical="center"/>
    </xf>
    <xf numFmtId="176" fontId="81" fillId="34" borderId="13" xfId="0" applyNumberFormat="1" applyFont="1" applyFill="1" applyBorder="1" applyAlignment="1">
      <alignment horizontal="center" vertical="center"/>
    </xf>
    <xf numFmtId="176" fontId="81" fillId="34" borderId="31" xfId="0" applyNumberFormat="1" applyFont="1" applyFill="1" applyBorder="1" applyAlignment="1">
      <alignment horizontal="center" vertical="center"/>
    </xf>
    <xf numFmtId="176" fontId="81" fillId="34" borderId="32" xfId="0" applyNumberFormat="1" applyFont="1" applyFill="1" applyBorder="1" applyAlignment="1">
      <alignment horizontal="center" vertical="center"/>
    </xf>
    <xf numFmtId="0" fontId="77" fillId="0" borderId="33" xfId="0" applyFont="1" applyBorder="1" applyAlignment="1">
      <alignment horizontal="center" vertical="center" wrapText="1"/>
    </xf>
    <xf numFmtId="0" fontId="77" fillId="0" borderId="23" xfId="0" applyFont="1" applyBorder="1" applyAlignment="1">
      <alignment horizontal="center" vertical="center" wrapText="1"/>
    </xf>
    <xf numFmtId="0" fontId="77" fillId="0" borderId="27" xfId="0" applyFont="1" applyBorder="1" applyAlignment="1">
      <alignment horizontal="center" vertical="center" wrapText="1"/>
    </xf>
    <xf numFmtId="178" fontId="41" fillId="30" borderId="26" xfId="0" applyNumberFormat="1" applyFont="1" applyFill="1" applyBorder="1" applyAlignment="1" applyProtection="1">
      <alignment horizontal="center"/>
      <protection locked="0"/>
    </xf>
    <xf numFmtId="178" fontId="41" fillId="30" borderId="34" xfId="0" applyNumberFormat="1" applyFont="1" applyFill="1" applyBorder="1" applyAlignment="1" applyProtection="1">
      <alignment horizontal="center"/>
      <protection locked="0"/>
    </xf>
    <xf numFmtId="178" fontId="41" fillId="33" borderId="27" xfId="0" applyNumberFormat="1" applyFont="1" applyFill="1" applyBorder="1" applyAlignment="1" applyProtection="1">
      <alignment horizontal="center"/>
      <protection locked="0"/>
    </xf>
    <xf numFmtId="178" fontId="41" fillId="33" borderId="35" xfId="0" applyNumberFormat="1" applyFont="1" applyFill="1" applyBorder="1" applyAlignment="1" applyProtection="1">
      <alignment horizontal="center"/>
      <protection locked="0"/>
    </xf>
    <xf numFmtId="0" fontId="86" fillId="35" borderId="12" xfId="0" applyFont="1" applyFill="1" applyBorder="1" applyAlignment="1">
      <alignment horizontal="right" vertical="center"/>
    </xf>
    <xf numFmtId="0" fontId="86" fillId="35" borderId="36" xfId="0" applyFont="1" applyFill="1" applyBorder="1" applyAlignment="1">
      <alignment horizontal="right" vertical="center"/>
    </xf>
    <xf numFmtId="0" fontId="86" fillId="35" borderId="37" xfId="0" applyFont="1" applyFill="1" applyBorder="1" applyAlignment="1">
      <alignment horizontal="left" vertical="center"/>
    </xf>
    <xf numFmtId="0" fontId="86" fillId="35" borderId="33" xfId="0" applyFont="1" applyFill="1" applyBorder="1" applyAlignment="1">
      <alignment horizontal="left" vertical="center"/>
    </xf>
    <xf numFmtId="0" fontId="86" fillId="35" borderId="38" xfId="0" applyFont="1" applyFill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74" fillId="0" borderId="0" xfId="0" applyFont="1" applyAlignment="1">
      <alignment horizontal="center" vertical="center"/>
    </xf>
    <xf numFmtId="0" fontId="89" fillId="30" borderId="16" xfId="0" applyFont="1" applyFill="1" applyBorder="1" applyAlignment="1" applyProtection="1">
      <alignment horizontal="center" vertical="center" wrapText="1"/>
      <protection locked="0"/>
    </xf>
    <xf numFmtId="0" fontId="89" fillId="30" borderId="20" xfId="0" applyFont="1" applyFill="1" applyBorder="1" applyAlignment="1" applyProtection="1">
      <alignment horizontal="center" vertical="center" wrapText="1"/>
      <protection locked="0"/>
    </xf>
    <xf numFmtId="0" fontId="84" fillId="0" borderId="16" xfId="0" applyFont="1" applyBorder="1" applyAlignment="1">
      <alignment horizontal="right" vertical="center"/>
    </xf>
    <xf numFmtId="0" fontId="84" fillId="0" borderId="20" xfId="0" applyFont="1" applyBorder="1" applyAlignment="1">
      <alignment horizontal="right" vertical="center"/>
    </xf>
    <xf numFmtId="0" fontId="90" fillId="30" borderId="39" xfId="0" applyFont="1" applyFill="1" applyBorder="1" applyAlignment="1" applyProtection="1">
      <alignment horizontal="center" vertical="center"/>
      <protection locked="0"/>
    </xf>
    <xf numFmtId="0" fontId="90" fillId="30" borderId="20" xfId="0" applyFont="1" applyFill="1" applyBorder="1" applyAlignment="1" applyProtection="1">
      <alignment horizontal="center" vertical="center"/>
      <protection locked="0"/>
    </xf>
    <xf numFmtId="0" fontId="90" fillId="30" borderId="14" xfId="0" applyFont="1" applyFill="1" applyBorder="1" applyAlignment="1" applyProtection="1">
      <alignment horizontal="center" vertical="center"/>
      <protection locked="0"/>
    </xf>
    <xf numFmtId="0" fontId="60" fillId="30" borderId="39" xfId="44" applyFill="1" applyBorder="1" applyAlignment="1" applyProtection="1">
      <alignment horizontal="center" vertical="center"/>
      <protection locked="0"/>
    </xf>
    <xf numFmtId="0" fontId="91" fillId="30" borderId="14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20" fontId="92" fillId="36" borderId="16" xfId="0" applyNumberFormat="1" applyFont="1" applyFill="1" applyBorder="1" applyAlignment="1">
      <alignment horizontal="center" vertical="center" wrapText="1"/>
    </xf>
    <xf numFmtId="20" fontId="92" fillId="36" borderId="20" xfId="0" applyNumberFormat="1" applyFont="1" applyFill="1" applyBorder="1" applyAlignment="1">
      <alignment horizontal="center" vertical="center" wrapText="1"/>
    </xf>
    <xf numFmtId="20" fontId="92" fillId="36" borderId="14" xfId="0" applyNumberFormat="1" applyFont="1" applyFill="1" applyBorder="1" applyAlignment="1">
      <alignment horizontal="center" vertical="center" wrapText="1"/>
    </xf>
    <xf numFmtId="0" fontId="85" fillId="8" borderId="40" xfId="0" applyFont="1" applyFill="1" applyBorder="1" applyAlignment="1">
      <alignment horizontal="center" vertical="center" wrapText="1"/>
    </xf>
    <xf numFmtId="0" fontId="85" fillId="8" borderId="26" xfId="0" applyFont="1" applyFill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/>
    </xf>
    <xf numFmtId="0" fontId="93" fillId="34" borderId="41" xfId="0" applyFont="1" applyFill="1" applyBorder="1" applyAlignment="1">
      <alignment horizontal="left"/>
    </xf>
    <xf numFmtId="0" fontId="93" fillId="34" borderId="42" xfId="0" applyFont="1" applyFill="1" applyBorder="1" applyAlignment="1">
      <alignment horizontal="left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4" fillId="34" borderId="42" xfId="0" applyFont="1" applyFill="1" applyBorder="1" applyAlignment="1">
      <alignment horizontal="right"/>
    </xf>
    <xf numFmtId="0" fontId="94" fillId="34" borderId="46" xfId="0" applyFont="1" applyFill="1" applyBorder="1" applyAlignment="1">
      <alignment horizontal="right"/>
    </xf>
    <xf numFmtId="0" fontId="4" fillId="34" borderId="47" xfId="0" applyFont="1" applyFill="1" applyBorder="1" applyAlignment="1">
      <alignment horizontal="left"/>
    </xf>
    <xf numFmtId="0" fontId="4" fillId="34" borderId="21" xfId="0" applyFont="1" applyFill="1" applyBorder="1" applyAlignment="1">
      <alignment horizontal="left"/>
    </xf>
    <xf numFmtId="0" fontId="4" fillId="34" borderId="30" xfId="0" applyFont="1" applyFill="1" applyBorder="1" applyAlignment="1">
      <alignment horizontal="left"/>
    </xf>
    <xf numFmtId="176" fontId="95" fillId="35" borderId="10" xfId="0" applyNumberFormat="1" applyFont="1" applyFill="1" applyBorder="1" applyAlignment="1">
      <alignment horizontal="center" vertical="center" wrapText="1"/>
    </xf>
    <xf numFmtId="176" fontId="95" fillId="35" borderId="48" xfId="0" applyNumberFormat="1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left"/>
    </xf>
    <xf numFmtId="0" fontId="94" fillId="34" borderId="12" xfId="0" applyFont="1" applyFill="1" applyBorder="1" applyAlignment="1">
      <alignment horizontal="right" vertical="top"/>
    </xf>
    <xf numFmtId="0" fontId="94" fillId="34" borderId="50" xfId="0" applyFont="1" applyFill="1" applyBorder="1" applyAlignment="1">
      <alignment horizontal="right" vertical="top"/>
    </xf>
    <xf numFmtId="0" fontId="83" fillId="34" borderId="12" xfId="0" applyFont="1" applyFill="1" applyBorder="1" applyAlignment="1">
      <alignment horizontal="center"/>
    </xf>
    <xf numFmtId="0" fontId="85" fillId="8" borderId="51" xfId="0" applyFont="1" applyFill="1" applyBorder="1" applyAlignment="1">
      <alignment horizontal="center" vertical="center"/>
    </xf>
    <xf numFmtId="0" fontId="85" fillId="8" borderId="26" xfId="0" applyFont="1" applyFill="1" applyBorder="1" applyAlignment="1">
      <alignment horizontal="center" vertical="center"/>
    </xf>
    <xf numFmtId="0" fontId="85" fillId="8" borderId="21" xfId="0" applyFont="1" applyFill="1" applyBorder="1" applyAlignment="1">
      <alignment horizontal="center" vertical="center"/>
    </xf>
    <xf numFmtId="0" fontId="85" fillId="8" borderId="52" xfId="0" applyFont="1" applyFill="1" applyBorder="1" applyAlignment="1">
      <alignment horizontal="center" vertical="center"/>
    </xf>
    <xf numFmtId="0" fontId="84" fillId="0" borderId="16" xfId="0" applyFont="1" applyBorder="1" applyAlignment="1" quotePrefix="1">
      <alignment horizontal="right" vertical="center"/>
    </xf>
    <xf numFmtId="0" fontId="76" fillId="0" borderId="0" xfId="0" applyFont="1" applyAlignment="1">
      <alignment horizontal="center" vertical="center"/>
    </xf>
    <xf numFmtId="178" fontId="41" fillId="30" borderId="27" xfId="0" applyNumberFormat="1" applyFont="1" applyFill="1" applyBorder="1" applyAlignment="1" applyProtection="1">
      <alignment horizontal="center"/>
      <protection locked="0"/>
    </xf>
    <xf numFmtId="178" fontId="41" fillId="30" borderId="35" xfId="0" applyNumberFormat="1" applyFont="1" applyFill="1" applyBorder="1" applyAlignment="1" applyProtection="1">
      <alignment horizontal="center"/>
      <protection locked="0"/>
    </xf>
    <xf numFmtId="0" fontId="77" fillId="0" borderId="53" xfId="0" applyFont="1" applyBorder="1" applyAlignment="1">
      <alignment horizontal="center" vertical="center"/>
    </xf>
    <xf numFmtId="0" fontId="77" fillId="0" borderId="27" xfId="0" applyFont="1" applyBorder="1" applyAlignment="1">
      <alignment horizontal="center" vertical="center"/>
    </xf>
    <xf numFmtId="0" fontId="96" fillId="0" borderId="23" xfId="0" applyFont="1" applyBorder="1" applyAlignment="1">
      <alignment horizontal="center" vertical="center"/>
    </xf>
    <xf numFmtId="0" fontId="96" fillId="0" borderId="27" xfId="0" applyFont="1" applyBorder="1" applyAlignment="1">
      <alignment horizontal="center" vertical="center"/>
    </xf>
    <xf numFmtId="0" fontId="96" fillId="0" borderId="3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30" borderId="16" xfId="0" applyFont="1" applyFill="1" applyBorder="1" applyAlignment="1" applyProtection="1">
      <alignment horizontal="center" vertical="center" wrapText="1"/>
      <protection locked="0"/>
    </xf>
    <xf numFmtId="0" fontId="3" fillId="30" borderId="20" xfId="0" applyFont="1" applyFill="1" applyBorder="1" applyAlignment="1" applyProtection="1">
      <alignment horizontal="center" vertical="center" wrapText="1"/>
      <protection locked="0"/>
    </xf>
    <xf numFmtId="0" fontId="3" fillId="30" borderId="14" xfId="0" applyFont="1" applyFill="1" applyBorder="1" applyAlignment="1" applyProtection="1">
      <alignment horizontal="center" vertical="center" wrapText="1"/>
      <protection locked="0"/>
    </xf>
    <xf numFmtId="0" fontId="97" fillId="30" borderId="16" xfId="0" applyFont="1" applyFill="1" applyBorder="1" applyAlignment="1" applyProtection="1">
      <alignment horizontal="center" vertical="center" wrapText="1"/>
      <protection locked="0"/>
    </xf>
    <xf numFmtId="0" fontId="97" fillId="30" borderId="20" xfId="0" applyFont="1" applyFill="1" applyBorder="1" applyAlignment="1" applyProtection="1">
      <alignment horizontal="center" vertical="center" wrapText="1"/>
      <protection locked="0"/>
    </xf>
    <xf numFmtId="0" fontId="97" fillId="30" borderId="14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I53"/>
  <sheetViews>
    <sheetView showGridLines="0" tabSelected="1" zoomScale="90" zoomScaleNormal="9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C4" sqref="C4:I4"/>
    </sheetView>
  </sheetViews>
  <sheetFormatPr defaultColWidth="11.421875" defaultRowHeight="15"/>
  <cols>
    <col min="1" max="1" width="0.42578125" style="17" customWidth="1"/>
    <col min="2" max="2" width="25.140625" style="17" customWidth="1"/>
    <col min="3" max="3" width="22.421875" style="17" customWidth="1"/>
    <col min="4" max="4" width="4.8515625" style="19" bestFit="1" customWidth="1"/>
    <col min="5" max="5" width="5.28125" style="19" customWidth="1"/>
    <col min="6" max="6" width="4.00390625" style="19" bestFit="1" customWidth="1"/>
    <col min="7" max="7" width="5.28125" style="17" bestFit="1" customWidth="1"/>
    <col min="8" max="8" width="17.8515625" style="19" customWidth="1"/>
    <col min="9" max="9" width="21.7109375" style="19" customWidth="1"/>
    <col min="10" max="12" width="6.7109375" style="25" customWidth="1"/>
    <col min="13" max="13" width="6.7109375" style="33" customWidth="1"/>
    <col min="14" max="19" width="6.7109375" style="25" customWidth="1"/>
    <col min="20" max="20" width="6.7109375" style="33" customWidth="1"/>
    <col min="21" max="21" width="8.00390625" style="17" customWidth="1"/>
    <col min="22" max="22" width="2.7109375" style="17" customWidth="1"/>
    <col min="23" max="23" width="24.8515625" style="17" customWidth="1"/>
    <col min="24" max="24" width="10.421875" style="17" customWidth="1"/>
    <col min="25" max="25" width="4.421875" style="17" customWidth="1"/>
    <col min="26" max="26" width="6.00390625" style="17" bestFit="1" customWidth="1"/>
    <col min="27" max="28" width="5.421875" style="17" bestFit="1" customWidth="1"/>
    <col min="29" max="29" width="6.00390625" style="17" bestFit="1" customWidth="1"/>
    <col min="30" max="31" width="5.421875" style="17" bestFit="1" customWidth="1"/>
    <col min="32" max="32" width="6.140625" style="17" bestFit="1" customWidth="1"/>
    <col min="33" max="33" width="5.8515625" style="17" bestFit="1" customWidth="1"/>
    <col min="34" max="35" width="5.421875" style="17" bestFit="1" customWidth="1"/>
    <col min="36" max="16384" width="11.421875" style="17" customWidth="1"/>
  </cols>
  <sheetData>
    <row r="1" spans="1:24" ht="5.25" customHeight="1" thickBot="1">
      <c r="A1" s="16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4" ht="51" customHeight="1" thickBot="1">
      <c r="A2" s="95"/>
      <c r="B2" s="86" t="s">
        <v>331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18" t="s">
        <v>32</v>
      </c>
    </row>
    <row r="3" spans="1:25" ht="8.25" customHeight="1" thickBot="1">
      <c r="A3" s="9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19"/>
    </row>
    <row r="4" spans="1:25" ht="22.5" customHeight="1" thickBot="1">
      <c r="A4" s="95"/>
      <c r="B4" s="50" t="s">
        <v>15</v>
      </c>
      <c r="C4" s="137"/>
      <c r="D4" s="138"/>
      <c r="E4" s="138"/>
      <c r="F4" s="138"/>
      <c r="G4" s="138"/>
      <c r="H4" s="138"/>
      <c r="I4" s="139"/>
      <c r="J4" s="20"/>
      <c r="K4" s="88" t="s">
        <v>17</v>
      </c>
      <c r="L4" s="89"/>
      <c r="M4" s="36"/>
      <c r="N4" s="90"/>
      <c r="O4" s="91"/>
      <c r="P4" s="91"/>
      <c r="Q4" s="91"/>
      <c r="R4" s="92"/>
      <c r="S4" s="20"/>
      <c r="T4" s="35"/>
      <c r="U4" s="126" t="s">
        <v>18</v>
      </c>
      <c r="V4" s="89"/>
      <c r="W4" s="93"/>
      <c r="X4" s="94"/>
      <c r="Y4" s="21"/>
    </row>
    <row r="5" spans="1:25" ht="8.25" customHeight="1" thickBot="1">
      <c r="A5" s="95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9"/>
    </row>
    <row r="6" spans="1:25" ht="36" customHeight="1" thickBot="1">
      <c r="A6" s="95"/>
      <c r="B6" s="22" t="s">
        <v>16</v>
      </c>
      <c r="C6" s="140"/>
      <c r="D6" s="141"/>
      <c r="E6" s="141"/>
      <c r="F6" s="141"/>
      <c r="G6" s="141"/>
      <c r="H6" s="141"/>
      <c r="I6" s="142"/>
      <c r="J6" s="23"/>
      <c r="K6" s="96" t="s">
        <v>28</v>
      </c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8"/>
      <c r="Y6" s="5"/>
    </row>
    <row r="7" spans="1:24" ht="8.25" customHeight="1" thickBot="1">
      <c r="A7" s="95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</row>
    <row r="8" spans="1:35" ht="20.25" customHeight="1">
      <c r="A8" s="95"/>
      <c r="B8" s="122">
        <f>COUNTA(B12:B36)</f>
        <v>0</v>
      </c>
      <c r="C8" s="123"/>
      <c r="D8" s="123"/>
      <c r="E8" s="124"/>
      <c r="F8" s="124"/>
      <c r="G8" s="125"/>
      <c r="H8" s="49"/>
      <c r="I8" s="49"/>
      <c r="J8" s="99">
        <f>SUM(S9,P9)</f>
        <v>0</v>
      </c>
      <c r="K8" s="100"/>
      <c r="L8" s="100"/>
      <c r="M8" s="100"/>
      <c r="N8" s="100"/>
      <c r="O8" s="100"/>
      <c r="P8" s="100"/>
      <c r="Q8" s="100"/>
      <c r="R8" s="100"/>
      <c r="S8" s="100"/>
      <c r="T8" s="38"/>
      <c r="U8" s="66" t="s">
        <v>19</v>
      </c>
      <c r="V8" s="67"/>
      <c r="W8" s="67"/>
      <c r="X8" s="68"/>
      <c r="Z8" s="24"/>
      <c r="AA8" s="24"/>
      <c r="AB8" s="24"/>
      <c r="AC8" s="24"/>
      <c r="AD8" s="24"/>
      <c r="AE8" s="24"/>
      <c r="AF8" s="24"/>
      <c r="AG8" s="24"/>
      <c r="AH8" s="24"/>
      <c r="AI8" s="24"/>
    </row>
    <row r="9" spans="1:35" ht="20.25" customHeight="1">
      <c r="A9" s="95"/>
      <c r="B9" s="130" t="s">
        <v>13</v>
      </c>
      <c r="C9" s="131"/>
      <c r="D9" s="52"/>
      <c r="E9" s="132" t="s">
        <v>37</v>
      </c>
      <c r="F9" s="133"/>
      <c r="G9" s="134"/>
      <c r="H9" s="132" t="s">
        <v>40</v>
      </c>
      <c r="I9" s="134"/>
      <c r="J9" s="72" t="s">
        <v>0</v>
      </c>
      <c r="K9" s="72"/>
      <c r="L9" s="72"/>
      <c r="M9" s="72"/>
      <c r="N9" s="72"/>
      <c r="P9" s="26">
        <f>SUM(J11:P11)</f>
        <v>0</v>
      </c>
      <c r="Q9" s="73" t="s">
        <v>1</v>
      </c>
      <c r="R9" s="74"/>
      <c r="S9" s="26">
        <f>SUM(Q11:T11)</f>
        <v>0</v>
      </c>
      <c r="T9" s="39"/>
      <c r="U9" s="69">
        <f>VLOOKUP($B2,sessions!$A:$B,2,FALSE)</f>
        <v>45163</v>
      </c>
      <c r="V9" s="70"/>
      <c r="W9" s="70"/>
      <c r="X9" s="71"/>
      <c r="Z9" s="24"/>
      <c r="AA9" s="24"/>
      <c r="AB9" s="24"/>
      <c r="AC9" s="24"/>
      <c r="AD9" s="24"/>
      <c r="AE9" s="24"/>
      <c r="AF9" s="24"/>
      <c r="AG9" s="24"/>
      <c r="AH9" s="24"/>
      <c r="AI9" s="24"/>
    </row>
    <row r="10" spans="1:35" ht="15.75" customHeight="1">
      <c r="A10" s="95"/>
      <c r="B10" s="104" t="s">
        <v>38</v>
      </c>
      <c r="C10" s="106" t="s">
        <v>2</v>
      </c>
      <c r="D10" s="143" t="s">
        <v>39</v>
      </c>
      <c r="E10" s="108" t="s">
        <v>34</v>
      </c>
      <c r="F10" s="108" t="s">
        <v>35</v>
      </c>
      <c r="G10" s="108" t="s">
        <v>36</v>
      </c>
      <c r="H10" s="135" t="s">
        <v>330</v>
      </c>
      <c r="I10" s="135" t="s">
        <v>41</v>
      </c>
      <c r="J10" s="45" t="s">
        <v>3</v>
      </c>
      <c r="K10" s="45" t="s">
        <v>4</v>
      </c>
      <c r="L10" s="45" t="s">
        <v>5</v>
      </c>
      <c r="M10" s="45" t="s">
        <v>26</v>
      </c>
      <c r="N10" s="45" t="s">
        <v>6</v>
      </c>
      <c r="O10" s="46" t="s">
        <v>7</v>
      </c>
      <c r="P10" s="46" t="s">
        <v>14</v>
      </c>
      <c r="Q10" s="45" t="s">
        <v>8</v>
      </c>
      <c r="R10" s="45" t="s">
        <v>9</v>
      </c>
      <c r="S10" s="45" t="s">
        <v>10</v>
      </c>
      <c r="T10" s="45" t="s">
        <v>27</v>
      </c>
      <c r="U10" s="115" t="s">
        <v>20</v>
      </c>
      <c r="V10" s="81" t="s">
        <v>30</v>
      </c>
      <c r="W10" s="82"/>
      <c r="X10" s="83"/>
      <c r="Z10" s="24"/>
      <c r="AA10" s="24"/>
      <c r="AB10" s="24"/>
      <c r="AC10" s="24"/>
      <c r="AD10" s="24"/>
      <c r="AE10" s="24"/>
      <c r="AF10" s="24"/>
      <c r="AG10" s="24"/>
      <c r="AH10" s="24"/>
      <c r="AI10" s="24"/>
    </row>
    <row r="11" spans="1:35" ht="13.5" customHeight="1" thickBot="1">
      <c r="A11" s="95"/>
      <c r="B11" s="105"/>
      <c r="C11" s="107"/>
      <c r="D11" s="109"/>
      <c r="E11" s="109"/>
      <c r="F11" s="109"/>
      <c r="G11" s="109"/>
      <c r="H11" s="136"/>
      <c r="I11" s="136"/>
      <c r="J11" s="27">
        <f aca="true" t="shared" si="0" ref="J11:T11">COUNTA(J12:J36)</f>
        <v>0</v>
      </c>
      <c r="K11" s="27">
        <f t="shared" si="0"/>
        <v>0</v>
      </c>
      <c r="L11" s="27">
        <f t="shared" si="0"/>
        <v>0</v>
      </c>
      <c r="M11" s="27">
        <f t="shared" si="0"/>
        <v>0</v>
      </c>
      <c r="N11" s="27">
        <f t="shared" si="0"/>
        <v>0</v>
      </c>
      <c r="O11" s="27">
        <f t="shared" si="0"/>
        <v>0</v>
      </c>
      <c r="P11" s="27">
        <f t="shared" si="0"/>
        <v>0</v>
      </c>
      <c r="Q11" s="27">
        <f t="shared" si="0"/>
        <v>0</v>
      </c>
      <c r="R11" s="27">
        <f t="shared" si="0"/>
        <v>0</v>
      </c>
      <c r="S11" s="27">
        <f t="shared" si="0"/>
        <v>0</v>
      </c>
      <c r="T11" s="27">
        <f t="shared" si="0"/>
        <v>0</v>
      </c>
      <c r="U11" s="116"/>
      <c r="V11" s="47" t="s">
        <v>29</v>
      </c>
      <c r="W11" s="79" t="s">
        <v>31</v>
      </c>
      <c r="X11" s="80"/>
      <c r="Z11" s="24"/>
      <c r="AA11" s="24"/>
      <c r="AB11" s="24"/>
      <c r="AC11" s="24"/>
      <c r="AD11" s="24"/>
      <c r="AE11" s="24"/>
      <c r="AF11" s="24"/>
      <c r="AG11" s="24"/>
      <c r="AH11" s="24"/>
      <c r="AI11" s="24"/>
    </row>
    <row r="12" spans="1:35" ht="15">
      <c r="A12" s="95"/>
      <c r="B12" s="3"/>
      <c r="C12" s="3"/>
      <c r="D12" s="51"/>
      <c r="E12" s="3"/>
      <c r="F12" s="51"/>
      <c r="G12" s="55"/>
      <c r="H12" s="53"/>
      <c r="I12" s="54"/>
      <c r="J12" s="4"/>
      <c r="K12" s="4"/>
      <c r="L12" s="4"/>
      <c r="M12" s="4"/>
      <c r="N12" s="4"/>
      <c r="O12" s="4"/>
      <c r="P12" s="4"/>
      <c r="Q12" s="4"/>
      <c r="R12" s="4"/>
      <c r="S12" s="4"/>
      <c r="T12" s="40"/>
      <c r="U12" s="13">
        <f>((COUNTIF(J12:T12,"T+P"))*160+COUNTIF(J12:T12,"T+P (L)")*220+COUNTIF(J12:T12,"P")*100)</f>
        <v>0</v>
      </c>
      <c r="V12" s="42"/>
      <c r="W12" s="75"/>
      <c r="X12" s="76"/>
      <c r="Z12" s="24"/>
      <c r="AA12" s="24"/>
      <c r="AB12" s="24"/>
      <c r="AC12" s="24"/>
      <c r="AD12" s="24"/>
      <c r="AE12" s="24"/>
      <c r="AF12" s="24"/>
      <c r="AG12" s="24"/>
      <c r="AH12" s="24"/>
      <c r="AI12" s="24"/>
    </row>
    <row r="13" spans="1:35" ht="15">
      <c r="A13" s="95"/>
      <c r="B13" s="9"/>
      <c r="C13" s="9"/>
      <c r="D13" s="57"/>
      <c r="E13" s="58"/>
      <c r="F13" s="57"/>
      <c r="G13" s="59"/>
      <c r="H13" s="60"/>
      <c r="I13" s="61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4">
        <f aca="true" t="shared" si="1" ref="U13:U36">((COUNTIF(J13:T13,"T+P"))*160+COUNTIF(J13:T13,"T+P (L)")*220+COUNTIF(J13:T13,"P")*100)</f>
        <v>0</v>
      </c>
      <c r="V13" s="43"/>
      <c r="W13" s="77"/>
      <c r="X13" s="78"/>
      <c r="Z13" s="24"/>
      <c r="AA13" s="24"/>
      <c r="AB13" s="24"/>
      <c r="AC13" s="24"/>
      <c r="AD13" s="24"/>
      <c r="AE13" s="24"/>
      <c r="AF13" s="24"/>
      <c r="AG13" s="24"/>
      <c r="AH13" s="24"/>
      <c r="AI13" s="24"/>
    </row>
    <row r="14" spans="1:35" ht="15">
      <c r="A14" s="95"/>
      <c r="B14" s="1"/>
      <c r="C14" s="1"/>
      <c r="D14" s="51"/>
      <c r="E14" s="3"/>
      <c r="F14" s="51"/>
      <c r="G14" s="55"/>
      <c r="H14" s="53"/>
      <c r="I14" s="5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5">
        <f t="shared" si="1"/>
        <v>0</v>
      </c>
      <c r="V14" s="44"/>
      <c r="W14" s="128"/>
      <c r="X14" s="129"/>
      <c r="Z14" s="24"/>
      <c r="AA14" s="24"/>
      <c r="AB14" s="24"/>
      <c r="AC14" s="24"/>
      <c r="AD14" s="24"/>
      <c r="AE14" s="24"/>
      <c r="AF14" s="24"/>
      <c r="AG14" s="24"/>
      <c r="AH14" s="24"/>
      <c r="AI14" s="24"/>
    </row>
    <row r="15" spans="1:35" ht="15">
      <c r="A15" s="95"/>
      <c r="B15" s="9"/>
      <c r="C15" s="9"/>
      <c r="D15" s="57"/>
      <c r="E15" s="58"/>
      <c r="F15" s="57"/>
      <c r="G15" s="59"/>
      <c r="H15" s="60"/>
      <c r="I15" s="61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4">
        <f t="shared" si="1"/>
        <v>0</v>
      </c>
      <c r="V15" s="43"/>
      <c r="W15" s="77"/>
      <c r="X15" s="78"/>
      <c r="Z15" s="24"/>
      <c r="AA15" s="24"/>
      <c r="AB15" s="24"/>
      <c r="AC15" s="24"/>
      <c r="AD15" s="24"/>
      <c r="AE15" s="24"/>
      <c r="AF15" s="24"/>
      <c r="AG15" s="24"/>
      <c r="AH15" s="24"/>
      <c r="AI15" s="24"/>
    </row>
    <row r="16" spans="1:24" ht="15">
      <c r="A16" s="95"/>
      <c r="B16" s="1"/>
      <c r="C16" s="1"/>
      <c r="D16" s="51"/>
      <c r="E16" s="3"/>
      <c r="F16" s="51"/>
      <c r="G16" s="55"/>
      <c r="H16" s="53"/>
      <c r="I16" s="54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15">
        <f t="shared" si="1"/>
        <v>0</v>
      </c>
      <c r="V16" s="44"/>
      <c r="W16" s="128"/>
      <c r="X16" s="129"/>
    </row>
    <row r="17" spans="1:24" ht="15">
      <c r="A17" s="95"/>
      <c r="B17" s="9"/>
      <c r="C17" s="9"/>
      <c r="D17" s="57"/>
      <c r="E17" s="58"/>
      <c r="F17" s="57"/>
      <c r="G17" s="59"/>
      <c r="H17" s="60"/>
      <c r="I17" s="61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4">
        <f t="shared" si="1"/>
        <v>0</v>
      </c>
      <c r="V17" s="43"/>
      <c r="W17" s="77"/>
      <c r="X17" s="78"/>
    </row>
    <row r="18" spans="1:24" ht="15">
      <c r="A18" s="95"/>
      <c r="B18" s="1"/>
      <c r="C18" s="1"/>
      <c r="D18" s="51"/>
      <c r="E18" s="3"/>
      <c r="F18" s="51"/>
      <c r="G18" s="55"/>
      <c r="H18" s="53"/>
      <c r="I18" s="54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15">
        <f t="shared" si="1"/>
        <v>0</v>
      </c>
      <c r="V18" s="44"/>
      <c r="W18" s="128"/>
      <c r="X18" s="129"/>
    </row>
    <row r="19" spans="1:24" ht="15">
      <c r="A19" s="95"/>
      <c r="B19" s="9"/>
      <c r="C19" s="9"/>
      <c r="D19" s="57"/>
      <c r="E19" s="58"/>
      <c r="F19" s="57"/>
      <c r="G19" s="59"/>
      <c r="H19" s="60"/>
      <c r="I19" s="61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4">
        <f t="shared" si="1"/>
        <v>0</v>
      </c>
      <c r="V19" s="43"/>
      <c r="W19" s="77"/>
      <c r="X19" s="78"/>
    </row>
    <row r="20" spans="1:24" ht="15">
      <c r="A20" s="95"/>
      <c r="B20" s="1"/>
      <c r="C20" s="1"/>
      <c r="D20" s="51"/>
      <c r="E20" s="3"/>
      <c r="F20" s="51"/>
      <c r="G20" s="55"/>
      <c r="H20" s="53"/>
      <c r="I20" s="54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15">
        <f t="shared" si="1"/>
        <v>0</v>
      </c>
      <c r="V20" s="44"/>
      <c r="W20" s="128"/>
      <c r="X20" s="129"/>
    </row>
    <row r="21" spans="1:24" ht="15">
      <c r="A21" s="95"/>
      <c r="B21" s="9"/>
      <c r="C21" s="9"/>
      <c r="D21" s="57"/>
      <c r="E21" s="58"/>
      <c r="F21" s="57"/>
      <c r="G21" s="59"/>
      <c r="H21" s="60"/>
      <c r="I21" s="61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4">
        <f t="shared" si="1"/>
        <v>0</v>
      </c>
      <c r="V21" s="43"/>
      <c r="W21" s="77"/>
      <c r="X21" s="78"/>
    </row>
    <row r="22" spans="1:24" ht="15">
      <c r="A22" s="95"/>
      <c r="B22" s="1"/>
      <c r="C22" s="1"/>
      <c r="D22" s="51"/>
      <c r="E22" s="3"/>
      <c r="F22" s="51"/>
      <c r="G22" s="55"/>
      <c r="H22" s="53"/>
      <c r="I22" s="54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15">
        <f t="shared" si="1"/>
        <v>0</v>
      </c>
      <c r="V22" s="44"/>
      <c r="W22" s="128"/>
      <c r="X22" s="129"/>
    </row>
    <row r="23" spans="1:24" ht="15">
      <c r="A23" s="95"/>
      <c r="B23" s="9"/>
      <c r="C23" s="9"/>
      <c r="D23" s="57"/>
      <c r="E23" s="58"/>
      <c r="F23" s="57"/>
      <c r="G23" s="59"/>
      <c r="H23" s="60"/>
      <c r="I23" s="61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4">
        <f t="shared" si="1"/>
        <v>0</v>
      </c>
      <c r="V23" s="43"/>
      <c r="W23" s="77"/>
      <c r="X23" s="78"/>
    </row>
    <row r="24" spans="1:24" ht="15">
      <c r="A24" s="95"/>
      <c r="B24" s="1"/>
      <c r="C24" s="1"/>
      <c r="D24" s="51"/>
      <c r="E24" s="3"/>
      <c r="F24" s="51"/>
      <c r="G24" s="55"/>
      <c r="H24" s="53"/>
      <c r="I24" s="54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15">
        <f t="shared" si="1"/>
        <v>0</v>
      </c>
      <c r="V24" s="44"/>
      <c r="W24" s="128"/>
      <c r="X24" s="129"/>
    </row>
    <row r="25" spans="1:24" ht="15">
      <c r="A25" s="95"/>
      <c r="B25" s="9"/>
      <c r="C25" s="9"/>
      <c r="D25" s="57"/>
      <c r="E25" s="58"/>
      <c r="F25" s="57"/>
      <c r="G25" s="59"/>
      <c r="H25" s="60"/>
      <c r="I25" s="61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4">
        <f t="shared" si="1"/>
        <v>0</v>
      </c>
      <c r="V25" s="43"/>
      <c r="W25" s="77"/>
      <c r="X25" s="78"/>
    </row>
    <row r="26" spans="1:24" ht="15">
      <c r="A26" s="95"/>
      <c r="B26" s="1"/>
      <c r="C26" s="1"/>
      <c r="D26" s="51"/>
      <c r="E26" s="3"/>
      <c r="F26" s="51"/>
      <c r="G26" s="55"/>
      <c r="H26" s="53"/>
      <c r="I26" s="54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15">
        <f t="shared" si="1"/>
        <v>0</v>
      </c>
      <c r="V26" s="44"/>
      <c r="W26" s="128"/>
      <c r="X26" s="129"/>
    </row>
    <row r="27" spans="1:24" ht="15">
      <c r="A27" s="95"/>
      <c r="B27" s="9"/>
      <c r="C27" s="9"/>
      <c r="D27" s="57"/>
      <c r="E27" s="58"/>
      <c r="F27" s="57"/>
      <c r="G27" s="59"/>
      <c r="H27" s="60"/>
      <c r="I27" s="61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4">
        <f t="shared" si="1"/>
        <v>0</v>
      </c>
      <c r="V27" s="43"/>
      <c r="W27" s="77"/>
      <c r="X27" s="78"/>
    </row>
    <row r="28" spans="1:24" ht="15">
      <c r="A28" s="95"/>
      <c r="B28" s="1"/>
      <c r="C28" s="1"/>
      <c r="D28" s="51"/>
      <c r="E28" s="3"/>
      <c r="F28" s="51"/>
      <c r="G28" s="55"/>
      <c r="H28" s="53"/>
      <c r="I28" s="54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15">
        <f t="shared" si="1"/>
        <v>0</v>
      </c>
      <c r="V28" s="44"/>
      <c r="W28" s="128"/>
      <c r="X28" s="129"/>
    </row>
    <row r="29" spans="1:24" ht="15">
      <c r="A29" s="95"/>
      <c r="B29" s="9"/>
      <c r="C29" s="9"/>
      <c r="D29" s="57"/>
      <c r="E29" s="58"/>
      <c r="F29" s="57"/>
      <c r="G29" s="59"/>
      <c r="H29" s="60"/>
      <c r="I29" s="61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4">
        <f t="shared" si="1"/>
        <v>0</v>
      </c>
      <c r="V29" s="43"/>
      <c r="W29" s="77"/>
      <c r="X29" s="78"/>
    </row>
    <row r="30" spans="1:24" ht="15">
      <c r="A30" s="95"/>
      <c r="B30" s="1"/>
      <c r="C30" s="1"/>
      <c r="D30" s="51"/>
      <c r="E30" s="3"/>
      <c r="F30" s="51"/>
      <c r="G30" s="55"/>
      <c r="H30" s="53"/>
      <c r="I30" s="54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15">
        <f t="shared" si="1"/>
        <v>0</v>
      </c>
      <c r="V30" s="44"/>
      <c r="W30" s="128"/>
      <c r="X30" s="129"/>
    </row>
    <row r="31" spans="1:24" ht="15">
      <c r="A31" s="95"/>
      <c r="B31" s="9"/>
      <c r="C31" s="9"/>
      <c r="D31" s="57"/>
      <c r="E31" s="58"/>
      <c r="F31" s="57"/>
      <c r="G31" s="59"/>
      <c r="H31" s="60"/>
      <c r="I31" s="61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4">
        <f t="shared" si="1"/>
        <v>0</v>
      </c>
      <c r="V31" s="43"/>
      <c r="W31" s="77"/>
      <c r="X31" s="78"/>
    </row>
    <row r="32" spans="1:24" ht="15">
      <c r="A32" s="95"/>
      <c r="B32" s="1"/>
      <c r="C32" s="1"/>
      <c r="D32" s="51"/>
      <c r="E32" s="3"/>
      <c r="F32" s="51"/>
      <c r="G32" s="55"/>
      <c r="H32" s="53"/>
      <c r="I32" s="54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15">
        <f t="shared" si="1"/>
        <v>0</v>
      </c>
      <c r="V32" s="44"/>
      <c r="W32" s="128"/>
      <c r="X32" s="129"/>
    </row>
    <row r="33" spans="1:24" ht="15">
      <c r="A33" s="95"/>
      <c r="B33" s="9"/>
      <c r="C33" s="9"/>
      <c r="D33" s="57"/>
      <c r="E33" s="58"/>
      <c r="F33" s="57"/>
      <c r="G33" s="59"/>
      <c r="H33" s="60"/>
      <c r="I33" s="61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4">
        <f t="shared" si="1"/>
        <v>0</v>
      </c>
      <c r="V33" s="43"/>
      <c r="W33" s="77"/>
      <c r="X33" s="78"/>
    </row>
    <row r="34" spans="1:24" ht="15">
      <c r="A34" s="95"/>
      <c r="B34" s="1"/>
      <c r="C34" s="1"/>
      <c r="D34" s="51"/>
      <c r="E34" s="3"/>
      <c r="F34" s="51"/>
      <c r="G34" s="55"/>
      <c r="H34" s="53"/>
      <c r="I34" s="54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15">
        <f t="shared" si="1"/>
        <v>0</v>
      </c>
      <c r="V34" s="44"/>
      <c r="W34" s="128"/>
      <c r="X34" s="129"/>
    </row>
    <row r="35" spans="1:24" ht="15">
      <c r="A35" s="95"/>
      <c r="B35" s="9"/>
      <c r="C35" s="9"/>
      <c r="D35" s="57"/>
      <c r="E35" s="58"/>
      <c r="F35" s="57"/>
      <c r="G35" s="59"/>
      <c r="H35" s="60"/>
      <c r="I35" s="61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4">
        <f t="shared" si="1"/>
        <v>0</v>
      </c>
      <c r="V35" s="43"/>
      <c r="W35" s="77"/>
      <c r="X35" s="78"/>
    </row>
    <row r="36" spans="1:24" ht="15">
      <c r="A36" s="95"/>
      <c r="B36" s="1"/>
      <c r="C36" s="1"/>
      <c r="D36" s="51"/>
      <c r="E36" s="3"/>
      <c r="F36" s="51"/>
      <c r="G36" s="55"/>
      <c r="H36" s="53"/>
      <c r="I36" s="54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15">
        <f t="shared" si="1"/>
        <v>0</v>
      </c>
      <c r="V36" s="44"/>
      <c r="W36" s="128"/>
      <c r="X36" s="129"/>
    </row>
    <row r="37" spans="1:24" ht="24" customHeight="1" thickBot="1">
      <c r="A37" s="95"/>
      <c r="B37" s="30"/>
      <c r="C37" s="32"/>
      <c r="D37" s="32"/>
      <c r="E37" s="32"/>
      <c r="F37" s="32"/>
      <c r="G37" s="28"/>
      <c r="H37" s="28"/>
      <c r="I37" s="28"/>
      <c r="J37" s="29"/>
      <c r="K37" s="31"/>
      <c r="L37" s="31"/>
      <c r="M37" s="31"/>
      <c r="N37" s="65" t="s">
        <v>21</v>
      </c>
      <c r="O37" s="65"/>
      <c r="P37" s="65"/>
      <c r="Q37" s="65"/>
      <c r="R37" s="65"/>
      <c r="S37" s="65"/>
      <c r="T37" s="37"/>
      <c r="U37" s="63">
        <f>SUM(U12:U36)</f>
        <v>0</v>
      </c>
      <c r="V37" s="63"/>
      <c r="W37" s="63"/>
      <c r="X37" s="64"/>
    </row>
    <row r="38" spans="1:24" ht="20.25" customHeight="1">
      <c r="A38" s="95"/>
      <c r="B38" s="112" t="s">
        <v>25</v>
      </c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4"/>
    </row>
    <row r="39" spans="1:24" ht="16.5" customHeight="1">
      <c r="A39" s="95"/>
      <c r="B39" s="102" t="s">
        <v>11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10" t="s">
        <v>329</v>
      </c>
      <c r="W39" s="110"/>
      <c r="X39" s="111"/>
    </row>
    <row r="40" spans="1:24" ht="18.75" customHeight="1" thickBot="1">
      <c r="A40" s="95"/>
      <c r="B40" s="117" t="s">
        <v>12</v>
      </c>
      <c r="C40" s="118"/>
      <c r="D40" s="118"/>
      <c r="E40" s="118"/>
      <c r="F40" s="118"/>
      <c r="G40" s="118"/>
      <c r="H40" s="48"/>
      <c r="I40" s="48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34"/>
      <c r="U40" s="12"/>
      <c r="V40" s="119" t="s">
        <v>339</v>
      </c>
      <c r="W40" s="119"/>
      <c r="X40" s="120"/>
    </row>
    <row r="41" spans="2:24" ht="14.25">
      <c r="B41" s="5"/>
      <c r="C41" s="5"/>
      <c r="G41" s="6"/>
      <c r="H41" s="6"/>
      <c r="I41" s="6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95"/>
      <c r="W41" s="95"/>
      <c r="X41" s="95"/>
    </row>
    <row r="42" spans="2:24" ht="14.25">
      <c r="B42" s="5"/>
      <c r="C42" s="5"/>
      <c r="G42" s="8"/>
      <c r="H42" s="8"/>
      <c r="I42" s="8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95"/>
      <c r="W42" s="95"/>
      <c r="X42" s="95"/>
    </row>
    <row r="43" spans="2:24" ht="14.25">
      <c r="B43" s="5"/>
      <c r="C43" s="5"/>
      <c r="G43" s="8"/>
      <c r="H43" s="8"/>
      <c r="I43" s="8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95"/>
      <c r="W43" s="95"/>
      <c r="X43" s="95"/>
    </row>
    <row r="44" spans="2:24" ht="14.25">
      <c r="B44" s="5"/>
      <c r="C44" s="5"/>
      <c r="G44" s="8"/>
      <c r="H44" s="8"/>
      <c r="I44" s="8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95"/>
      <c r="W44" s="95"/>
      <c r="X44" s="95"/>
    </row>
    <row r="45" spans="2:24" ht="14.25">
      <c r="B45" s="5"/>
      <c r="C45" s="5"/>
      <c r="G45" s="8"/>
      <c r="H45" s="8"/>
      <c r="I45" s="8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95"/>
      <c r="W45" s="95"/>
      <c r="X45" s="95"/>
    </row>
    <row r="46" spans="2:24" ht="14.25">
      <c r="B46" s="5"/>
      <c r="C46" s="5"/>
      <c r="G46" s="8"/>
      <c r="H46" s="8"/>
      <c r="I46" s="8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95"/>
      <c r="W46" s="95"/>
      <c r="X46" s="95"/>
    </row>
    <row r="47" spans="2:24" ht="14.25">
      <c r="B47" s="5"/>
      <c r="C47" s="5"/>
      <c r="G47" s="8"/>
      <c r="H47" s="8"/>
      <c r="I47" s="8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95"/>
      <c r="W47" s="95"/>
      <c r="X47" s="95"/>
    </row>
    <row r="48" spans="2:24" ht="14.25">
      <c r="B48" s="5"/>
      <c r="C48" s="5"/>
      <c r="G48" s="8"/>
      <c r="H48" s="8"/>
      <c r="I48" s="8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95"/>
      <c r="W48" s="95"/>
      <c r="X48" s="95"/>
    </row>
    <row r="49" spans="2:24" ht="14.25">
      <c r="B49" s="5"/>
      <c r="C49" s="5"/>
      <c r="G49" s="8"/>
      <c r="H49" s="8"/>
      <c r="I49" s="8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95"/>
      <c r="W49" s="95"/>
      <c r="X49" s="95"/>
    </row>
    <row r="50" spans="2:24" ht="14.25">
      <c r="B50" s="5"/>
      <c r="C50" s="5"/>
      <c r="G50" s="8"/>
      <c r="H50" s="8"/>
      <c r="I50" s="8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95"/>
      <c r="W50" s="95"/>
      <c r="X50" s="95"/>
    </row>
    <row r="51" spans="2:24" ht="14.25">
      <c r="B51" s="5"/>
      <c r="C51" s="5"/>
      <c r="G51" s="8"/>
      <c r="H51" s="8"/>
      <c r="I51" s="8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95"/>
      <c r="W51" s="95"/>
      <c r="X51" s="95"/>
    </row>
    <row r="52" spans="2:24" ht="14.25">
      <c r="B52" s="5"/>
      <c r="C52" s="5"/>
      <c r="G52" s="8"/>
      <c r="H52" s="8"/>
      <c r="I52" s="8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95"/>
      <c r="W52" s="95"/>
      <c r="X52" s="95"/>
    </row>
    <row r="53" spans="2:24" ht="14.25">
      <c r="B53" s="5"/>
      <c r="C53" s="5"/>
      <c r="G53" s="8"/>
      <c r="H53" s="8"/>
      <c r="I53" s="8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95"/>
      <c r="W53" s="95"/>
      <c r="X53" s="95"/>
    </row>
  </sheetData>
  <sheetProtection sheet="1"/>
  <mergeCells count="79">
    <mergeCell ref="B9:C9"/>
    <mergeCell ref="E9:G9"/>
    <mergeCell ref="H9:I9"/>
    <mergeCell ref="H10:H11"/>
    <mergeCell ref="I10:I11"/>
    <mergeCell ref="C4:I4"/>
    <mergeCell ref="C6:I6"/>
    <mergeCell ref="E10:E11"/>
    <mergeCell ref="F10:F11"/>
    <mergeCell ref="D10:D11"/>
    <mergeCell ref="W33:X33"/>
    <mergeCell ref="W34:X34"/>
    <mergeCell ref="W35:X35"/>
    <mergeCell ref="W36:X36"/>
    <mergeCell ref="W27:X27"/>
    <mergeCell ref="W28:X28"/>
    <mergeCell ref="W29:X29"/>
    <mergeCell ref="W30:X30"/>
    <mergeCell ref="W31:X31"/>
    <mergeCell ref="W32:X32"/>
    <mergeCell ref="W20:X20"/>
    <mergeCell ref="W21:X21"/>
    <mergeCell ref="W22:X22"/>
    <mergeCell ref="W24:X24"/>
    <mergeCell ref="W25:X25"/>
    <mergeCell ref="W26:X26"/>
    <mergeCell ref="W23:X23"/>
    <mergeCell ref="W14:X14"/>
    <mergeCell ref="W15:X15"/>
    <mergeCell ref="W16:X16"/>
    <mergeCell ref="W17:X17"/>
    <mergeCell ref="W18:X18"/>
    <mergeCell ref="W19:X19"/>
    <mergeCell ref="B40:G40"/>
    <mergeCell ref="V40:X40"/>
    <mergeCell ref="V41:X41"/>
    <mergeCell ref="V42:X42"/>
    <mergeCell ref="A2:A40"/>
    <mergeCell ref="V46:X46"/>
    <mergeCell ref="J40:S40"/>
    <mergeCell ref="B8:G8"/>
    <mergeCell ref="U4:V4"/>
    <mergeCell ref="B5:X5"/>
    <mergeCell ref="V47:X47"/>
    <mergeCell ref="V51:X51"/>
    <mergeCell ref="V48:X48"/>
    <mergeCell ref="V49:X49"/>
    <mergeCell ref="B10:B11"/>
    <mergeCell ref="C10:C11"/>
    <mergeCell ref="G10:G11"/>
    <mergeCell ref="V39:X39"/>
    <mergeCell ref="B38:X38"/>
    <mergeCell ref="U10:U11"/>
    <mergeCell ref="V53:X53"/>
    <mergeCell ref="K6:X6"/>
    <mergeCell ref="V50:X50"/>
    <mergeCell ref="V52:X52"/>
    <mergeCell ref="V43:X43"/>
    <mergeCell ref="V44:X44"/>
    <mergeCell ref="V45:X45"/>
    <mergeCell ref="J8:S8"/>
    <mergeCell ref="B7:X7"/>
    <mergeCell ref="B39:U39"/>
    <mergeCell ref="B1:X1"/>
    <mergeCell ref="B3:X3"/>
    <mergeCell ref="B2:W2"/>
    <mergeCell ref="K4:L4"/>
    <mergeCell ref="N4:R4"/>
    <mergeCell ref="W4:X4"/>
    <mergeCell ref="U37:X37"/>
    <mergeCell ref="N37:S37"/>
    <mergeCell ref="U8:X8"/>
    <mergeCell ref="U9:X9"/>
    <mergeCell ref="J9:N9"/>
    <mergeCell ref="Q9:R9"/>
    <mergeCell ref="W12:X12"/>
    <mergeCell ref="W13:X13"/>
    <mergeCell ref="W11:X11"/>
    <mergeCell ref="V10:X10"/>
  </mergeCells>
  <dataValidations count="21">
    <dataValidation allowBlank="1" showInputMessage="1" showErrorMessage="1" promptTitle="Opérateur haute pression" prompt=" " sqref="J10"/>
    <dataValidation allowBlank="1" showInputMessage="1" showErrorMessage="1" promptTitle="Chef de bord haute pression" prompt="Important : Votre candidat doit avoir le niveau opérateur, en cours de validitée ou non, pour pouvoir prétendre au niveau Chef de bord." sqref="K10"/>
    <dataValidation allowBlank="1" showInputMessage="1" showErrorMessage="1" promptTitle="Technicien expert haute pression" prompt=" " sqref="L10"/>
    <dataValidation allowBlank="1" showInputMessage="1" showErrorMessage="1" promptTitle="Opérateur décapage HP" prompt=" " sqref="N10"/>
    <dataValidation allowBlank="1" showInputMessage="1" showErrorMessage="1" promptTitle="Chef de bord décapage HP" prompt=" Important : Votre candidat doit avoir le niveau opérateur, en cours de validitée ou non, pour pouvoir prétendre au niveau Chef de bord." sqref="O10"/>
    <dataValidation allowBlank="1" showInputMessage="1" showErrorMessage="1" promptTitle="Opérateur pompage" prompt=" " sqref="Q10"/>
    <dataValidation allowBlank="1" showInputMessage="1" showErrorMessage="1" promptTitle="Chef de bord pompage" prompt=" Important : Votre candidat doit avoir le niveau opérateur, en cours de validitée ou non,&#10;pour pouvoir prétendre au niveau Chef de bord." sqref="R10"/>
    <dataValidation allowBlank="1" showInputMessage="1" showErrorMessage="1" promptTitle="Technicien expert pompage" prompt=" " sqref="S10"/>
    <dataValidation allowBlank="1" showInputMessage="1" showErrorMessage="1" promptTitle="Technicien expert décapage HP" prompt=" " sqref="P10"/>
    <dataValidation type="list" allowBlank="1" showInputMessage="1" showErrorMessage="1" promptTitle="Inscription S3C" prompt="Choissisez une session d'examen à l'aide de la liste déroulante." errorTitle="Inscription S3C" error="Choissisez une session d'examen à l'aide de la liste déroulante" sqref="B2:W2">
      <formula1>sessions</formula1>
    </dataValidation>
    <dataValidation allowBlank="1" sqref="U12:V36 B12:C36"/>
    <dataValidation type="list" allowBlank="1" showErrorMessage="1" error="Merci d'utiliser la liste déroulante prévue à cet effet." sqref="J12:J36 N12:N36 Q12:Q36">
      <formula1>choix_tout</formula1>
    </dataValidation>
    <dataValidation type="list" allowBlank="1" showErrorMessage="1" error="Merci d'utiliser la liste déroulante prévue à cet effet." sqref="K12:M36 O12:P36 R12:T36">
      <formula1>choix</formula1>
    </dataValidation>
    <dataValidation allowBlank="1" showInputMessage="1" showErrorMessage="1" promptTitle="Coordinateur travaux HP" prompt=" " sqref="M10"/>
    <dataValidation allowBlank="1" showInputMessage="1" showErrorMessage="1" promptTitle="Coordinateur travaux pompage" prompt=" " sqref="T10"/>
    <dataValidation type="whole" allowBlank="1" showInputMessage="1" showErrorMessage="1" sqref="H12:H36">
      <formula1>0</formula1>
      <formula2>99999</formula2>
    </dataValidation>
    <dataValidation type="list" allowBlank="1" showInputMessage="1" showErrorMessage="1" sqref="D12:D36">
      <formula1>sexe</formula1>
    </dataValidation>
    <dataValidation type="list" allowBlank="1" showInputMessage="1" showErrorMessage="1" sqref="E12:E36">
      <formula1>annee</formula1>
    </dataValidation>
    <dataValidation type="list" allowBlank="1" showInputMessage="1" showErrorMessage="1" sqref="F12:F36">
      <formula1>mois</formula1>
    </dataValidation>
    <dataValidation type="list" allowBlank="1" showInputMessage="1" showErrorMessage="1" sqref="G12:G36">
      <formula1>jour</formula1>
    </dataValidation>
    <dataValidation type="list" allowBlank="1" showInputMessage="1" showErrorMessage="1" sqref="I12:I36">
      <formula1>pays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6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73.8515625" style="0" bestFit="1" customWidth="1"/>
    <col min="3" max="3" width="7.8515625" style="0" customWidth="1"/>
    <col min="4" max="4" width="35.28125" style="0" bestFit="1" customWidth="1"/>
  </cols>
  <sheetData>
    <row r="1" spans="1:5" ht="14.25">
      <c r="A1" s="19" t="s">
        <v>340</v>
      </c>
      <c r="B1" s="41">
        <v>45156</v>
      </c>
      <c r="C1" t="s">
        <v>23</v>
      </c>
      <c r="E1" s="11"/>
    </row>
    <row r="2" spans="1:5" ht="14.25">
      <c r="A2" s="19" t="s">
        <v>331</v>
      </c>
      <c r="B2" s="41">
        <v>45163</v>
      </c>
      <c r="C2" t="s">
        <v>24</v>
      </c>
      <c r="E2" s="11"/>
    </row>
    <row r="3" spans="1:5" ht="14.25">
      <c r="A3" t="s">
        <v>332</v>
      </c>
      <c r="B3" s="41">
        <v>45177</v>
      </c>
      <c r="C3" t="s">
        <v>22</v>
      </c>
      <c r="E3" s="11"/>
    </row>
    <row r="4" spans="1:5" s="19" customFormat="1" ht="14.25">
      <c r="A4" s="19" t="s">
        <v>333</v>
      </c>
      <c r="B4" s="41">
        <v>45191</v>
      </c>
      <c r="E4" s="11"/>
    </row>
    <row r="5" spans="1:5" ht="14.25">
      <c r="A5" s="19" t="s">
        <v>334</v>
      </c>
      <c r="B5" s="41">
        <v>45212</v>
      </c>
      <c r="E5" s="11"/>
    </row>
    <row r="6" spans="1:5" s="19" customFormat="1" ht="14.25">
      <c r="A6" s="19" t="s">
        <v>335</v>
      </c>
      <c r="B6" s="41">
        <v>45226</v>
      </c>
      <c r="E6" s="11"/>
    </row>
    <row r="7" spans="1:2" ht="14.25">
      <c r="A7" s="19" t="s">
        <v>336</v>
      </c>
      <c r="B7" s="41">
        <v>45240</v>
      </c>
    </row>
    <row r="8" spans="1:2" ht="14.25">
      <c r="A8" t="s">
        <v>338</v>
      </c>
      <c r="B8" s="11">
        <v>45254</v>
      </c>
    </row>
    <row r="9" ht="14.25">
      <c r="E9" s="11"/>
    </row>
    <row r="10" ht="14.25">
      <c r="E10" s="11"/>
    </row>
    <row r="11" ht="14.25">
      <c r="E11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5"/>
  <sheetViews>
    <sheetView zoomScale="85" zoomScaleNormal="85" zoomScalePageLayoutView="0" workbookViewId="0" topLeftCell="A1">
      <selection activeCell="D4" sqref="D4"/>
    </sheetView>
  </sheetViews>
  <sheetFormatPr defaultColWidth="11.421875" defaultRowHeight="15"/>
  <cols>
    <col min="4" max="4" width="45.28125" style="0" bestFit="1" customWidth="1"/>
  </cols>
  <sheetData>
    <row r="1" spans="1:4" ht="14.25">
      <c r="A1" t="s">
        <v>42</v>
      </c>
      <c r="B1" t="s">
        <v>43</v>
      </c>
      <c r="C1" t="s">
        <v>44</v>
      </c>
      <c r="D1" t="s">
        <v>46</v>
      </c>
    </row>
    <row r="2" spans="1:4" ht="14.25">
      <c r="A2">
        <v>1910</v>
      </c>
      <c r="B2">
        <v>1</v>
      </c>
      <c r="C2" t="s">
        <v>33</v>
      </c>
      <c r="D2" s="56" t="s">
        <v>132</v>
      </c>
    </row>
    <row r="3" spans="1:4" ht="14.25">
      <c r="A3">
        <v>1911</v>
      </c>
      <c r="B3">
        <v>2</v>
      </c>
      <c r="C3" t="s">
        <v>45</v>
      </c>
      <c r="D3" s="62" t="s">
        <v>337</v>
      </c>
    </row>
    <row r="4" spans="1:4" ht="14.25">
      <c r="A4">
        <v>1912</v>
      </c>
      <c r="B4">
        <v>3</v>
      </c>
      <c r="D4" s="56" t="s">
        <v>47</v>
      </c>
    </row>
    <row r="5" spans="1:4" ht="14.25">
      <c r="A5" s="19">
        <v>1913</v>
      </c>
      <c r="B5" s="19">
        <v>4</v>
      </c>
      <c r="D5" s="56" t="s">
        <v>48</v>
      </c>
    </row>
    <row r="6" spans="1:4" ht="14.25">
      <c r="A6" s="19">
        <v>1914</v>
      </c>
      <c r="B6" s="19">
        <v>5</v>
      </c>
      <c r="D6" s="56" t="s">
        <v>49</v>
      </c>
    </row>
    <row r="7" spans="1:4" ht="14.25">
      <c r="A7" s="19">
        <v>1915</v>
      </c>
      <c r="B7" s="19">
        <v>6</v>
      </c>
      <c r="D7" s="56" t="s">
        <v>50</v>
      </c>
    </row>
    <row r="8" spans="1:4" ht="14.25">
      <c r="A8" s="19">
        <v>1916</v>
      </c>
      <c r="B8" s="19">
        <v>7</v>
      </c>
      <c r="D8" s="56" t="s">
        <v>51</v>
      </c>
    </row>
    <row r="9" spans="1:4" ht="14.25">
      <c r="A9" s="19">
        <v>1917</v>
      </c>
      <c r="B9" s="19">
        <v>8</v>
      </c>
      <c r="D9" s="56" t="s">
        <v>52</v>
      </c>
    </row>
    <row r="10" spans="1:4" ht="14.25">
      <c r="A10" s="19">
        <v>1918</v>
      </c>
      <c r="B10" s="19">
        <v>9</v>
      </c>
      <c r="D10" s="56" t="s">
        <v>53</v>
      </c>
    </row>
    <row r="11" spans="1:4" ht="14.25">
      <c r="A11" s="19">
        <v>1919</v>
      </c>
      <c r="B11" s="19">
        <v>10</v>
      </c>
      <c r="D11" s="56" t="s">
        <v>54</v>
      </c>
    </row>
    <row r="12" spans="1:4" ht="14.25">
      <c r="A12" s="19">
        <v>1920</v>
      </c>
      <c r="B12" s="19">
        <v>11</v>
      </c>
      <c r="D12" s="56" t="s">
        <v>55</v>
      </c>
    </row>
    <row r="13" spans="1:4" ht="14.25">
      <c r="A13" s="19">
        <v>1921</v>
      </c>
      <c r="B13" s="19">
        <v>12</v>
      </c>
      <c r="D13" s="56" t="s">
        <v>56</v>
      </c>
    </row>
    <row r="14" spans="1:4" ht="14.25">
      <c r="A14" s="19">
        <v>1922</v>
      </c>
      <c r="B14" s="19">
        <v>13</v>
      </c>
      <c r="D14" s="56" t="s">
        <v>57</v>
      </c>
    </row>
    <row r="15" spans="1:4" ht="14.25">
      <c r="A15" s="19">
        <v>1923</v>
      </c>
      <c r="B15" s="19">
        <v>14</v>
      </c>
      <c r="D15" s="56" t="s">
        <v>58</v>
      </c>
    </row>
    <row r="16" spans="1:4" ht="14.25">
      <c r="A16" s="19">
        <v>1924</v>
      </c>
      <c r="B16" s="19">
        <v>15</v>
      </c>
      <c r="D16" s="56" t="s">
        <v>59</v>
      </c>
    </row>
    <row r="17" spans="1:4" ht="14.25">
      <c r="A17" s="19">
        <v>1925</v>
      </c>
      <c r="B17" s="19">
        <v>16</v>
      </c>
      <c r="D17" s="56" t="s">
        <v>60</v>
      </c>
    </row>
    <row r="18" spans="1:4" ht="14.25">
      <c r="A18" s="19">
        <v>1926</v>
      </c>
      <c r="B18" s="19">
        <v>17</v>
      </c>
      <c r="D18" s="56" t="s">
        <v>61</v>
      </c>
    </row>
    <row r="19" spans="1:4" ht="14.25">
      <c r="A19" s="19">
        <v>1927</v>
      </c>
      <c r="B19" s="19">
        <v>18</v>
      </c>
      <c r="D19" s="56" t="s">
        <v>62</v>
      </c>
    </row>
    <row r="20" spans="1:4" ht="14.25">
      <c r="A20" s="19">
        <v>1928</v>
      </c>
      <c r="B20" s="19">
        <v>19</v>
      </c>
      <c r="D20" s="56" t="s">
        <v>63</v>
      </c>
    </row>
    <row r="21" spans="1:4" ht="14.25">
      <c r="A21" s="19">
        <v>1929</v>
      </c>
      <c r="B21" s="19">
        <v>20</v>
      </c>
      <c r="D21" s="56" t="s">
        <v>64</v>
      </c>
    </row>
    <row r="22" spans="1:4" ht="14.25">
      <c r="A22" s="19">
        <v>1930</v>
      </c>
      <c r="B22" s="19">
        <v>21</v>
      </c>
      <c r="D22" s="56" t="s">
        <v>65</v>
      </c>
    </row>
    <row r="23" spans="1:4" ht="14.25">
      <c r="A23" s="19">
        <v>1931</v>
      </c>
      <c r="B23" s="19">
        <v>22</v>
      </c>
      <c r="D23" s="56" t="s">
        <v>66</v>
      </c>
    </row>
    <row r="24" spans="1:4" ht="14.25">
      <c r="A24" s="19">
        <v>1932</v>
      </c>
      <c r="B24" s="19">
        <v>23</v>
      </c>
      <c r="D24" s="56" t="s">
        <v>67</v>
      </c>
    </row>
    <row r="25" spans="1:4" ht="14.25">
      <c r="A25" s="19">
        <v>1933</v>
      </c>
      <c r="B25" s="19">
        <v>24</v>
      </c>
      <c r="D25" s="56" t="s">
        <v>68</v>
      </c>
    </row>
    <row r="26" spans="1:4" ht="14.25">
      <c r="A26" s="19">
        <v>1934</v>
      </c>
      <c r="B26" s="19">
        <v>25</v>
      </c>
      <c r="D26" s="56" t="s">
        <v>69</v>
      </c>
    </row>
    <row r="27" spans="1:4" ht="14.25">
      <c r="A27" s="19">
        <v>1935</v>
      </c>
      <c r="B27" s="19">
        <v>26</v>
      </c>
      <c r="D27" s="56" t="s">
        <v>70</v>
      </c>
    </row>
    <row r="28" spans="1:4" ht="14.25">
      <c r="A28" s="19">
        <v>1936</v>
      </c>
      <c r="B28" s="19">
        <v>27</v>
      </c>
      <c r="D28" s="56" t="s">
        <v>71</v>
      </c>
    </row>
    <row r="29" spans="1:4" ht="14.25">
      <c r="A29" s="19">
        <v>1937</v>
      </c>
      <c r="B29" s="19">
        <v>28</v>
      </c>
      <c r="D29" s="56" t="s">
        <v>72</v>
      </c>
    </row>
    <row r="30" spans="1:4" ht="14.25">
      <c r="A30" s="19">
        <v>1938</v>
      </c>
      <c r="B30" s="19">
        <v>29</v>
      </c>
      <c r="D30" s="56" t="s">
        <v>73</v>
      </c>
    </row>
    <row r="31" spans="1:4" ht="14.25">
      <c r="A31" s="19">
        <v>1939</v>
      </c>
      <c r="B31" s="19">
        <v>30</v>
      </c>
      <c r="D31" s="56" t="s">
        <v>74</v>
      </c>
    </row>
    <row r="32" spans="1:4" ht="14.25">
      <c r="A32" s="19">
        <v>1940</v>
      </c>
      <c r="B32" s="19">
        <v>31</v>
      </c>
      <c r="D32" s="56" t="s">
        <v>75</v>
      </c>
    </row>
    <row r="33" spans="1:4" ht="14.25">
      <c r="A33" s="19">
        <v>1941</v>
      </c>
      <c r="D33" s="56" t="s">
        <v>76</v>
      </c>
    </row>
    <row r="34" spans="1:4" ht="14.25">
      <c r="A34" s="19">
        <v>1942</v>
      </c>
      <c r="D34" s="56" t="s">
        <v>77</v>
      </c>
    </row>
    <row r="35" spans="1:4" ht="14.25">
      <c r="A35" s="19">
        <v>1943</v>
      </c>
      <c r="D35" s="56" t="s">
        <v>78</v>
      </c>
    </row>
    <row r="36" spans="1:4" ht="14.25">
      <c r="A36" s="19">
        <v>1944</v>
      </c>
      <c r="D36" s="56" t="s">
        <v>79</v>
      </c>
    </row>
    <row r="37" spans="1:4" ht="14.25">
      <c r="A37" s="19">
        <v>1945</v>
      </c>
      <c r="D37" s="56" t="s">
        <v>80</v>
      </c>
    </row>
    <row r="38" spans="1:4" ht="14.25">
      <c r="A38" s="19">
        <v>1946</v>
      </c>
      <c r="D38" s="56" t="s">
        <v>81</v>
      </c>
    </row>
    <row r="39" spans="1:4" ht="14.25">
      <c r="A39" s="19">
        <v>1947</v>
      </c>
      <c r="D39" s="56" t="s">
        <v>82</v>
      </c>
    </row>
    <row r="40" spans="1:4" ht="14.25">
      <c r="A40" s="19">
        <v>1948</v>
      </c>
      <c r="D40" s="56" t="s">
        <v>83</v>
      </c>
    </row>
    <row r="41" spans="1:4" ht="14.25">
      <c r="A41" s="19">
        <v>1949</v>
      </c>
      <c r="D41" s="56" t="s">
        <v>84</v>
      </c>
    </row>
    <row r="42" spans="1:4" ht="14.25">
      <c r="A42" s="19">
        <v>1950</v>
      </c>
      <c r="D42" s="56" t="s">
        <v>85</v>
      </c>
    </row>
    <row r="43" spans="1:4" ht="14.25">
      <c r="A43" s="19">
        <v>1951</v>
      </c>
      <c r="D43" s="56" t="s">
        <v>86</v>
      </c>
    </row>
    <row r="44" spans="1:4" ht="14.25">
      <c r="A44" s="19">
        <v>1952</v>
      </c>
      <c r="D44" s="56" t="s">
        <v>87</v>
      </c>
    </row>
    <row r="45" spans="1:4" ht="14.25">
      <c r="A45" s="19">
        <v>1953</v>
      </c>
      <c r="D45" s="56" t="s">
        <v>88</v>
      </c>
    </row>
    <row r="46" spans="1:4" ht="14.25">
      <c r="A46" s="19">
        <v>1954</v>
      </c>
      <c r="D46" s="56" t="s">
        <v>89</v>
      </c>
    </row>
    <row r="47" spans="1:4" ht="14.25">
      <c r="A47" s="19">
        <v>1955</v>
      </c>
      <c r="D47" s="56" t="s">
        <v>90</v>
      </c>
    </row>
    <row r="48" spans="1:4" ht="14.25">
      <c r="A48" s="19">
        <v>1956</v>
      </c>
      <c r="D48" s="56" t="s">
        <v>91</v>
      </c>
    </row>
    <row r="49" spans="1:4" ht="14.25">
      <c r="A49" s="19">
        <v>1957</v>
      </c>
      <c r="D49" s="56" t="s">
        <v>92</v>
      </c>
    </row>
    <row r="50" spans="1:4" ht="14.25">
      <c r="A50" s="19">
        <v>1958</v>
      </c>
      <c r="D50" s="56" t="s">
        <v>93</v>
      </c>
    </row>
    <row r="51" spans="1:4" ht="14.25">
      <c r="A51" s="19">
        <v>1959</v>
      </c>
      <c r="D51" s="56" t="s">
        <v>94</v>
      </c>
    </row>
    <row r="52" spans="1:4" ht="14.25">
      <c r="A52" s="19">
        <v>1960</v>
      </c>
      <c r="D52" s="56" t="s">
        <v>95</v>
      </c>
    </row>
    <row r="53" spans="1:4" ht="14.25">
      <c r="A53" s="19">
        <v>1961</v>
      </c>
      <c r="D53" s="56" t="s">
        <v>96</v>
      </c>
    </row>
    <row r="54" spans="1:4" ht="14.25">
      <c r="A54" s="19">
        <v>1962</v>
      </c>
      <c r="D54" s="56" t="s">
        <v>97</v>
      </c>
    </row>
    <row r="55" spans="1:4" ht="14.25">
      <c r="A55" s="19">
        <v>1963</v>
      </c>
      <c r="D55" s="56" t="s">
        <v>98</v>
      </c>
    </row>
    <row r="56" spans="1:4" ht="14.25">
      <c r="A56" s="19">
        <v>1964</v>
      </c>
      <c r="D56" s="56" t="s">
        <v>99</v>
      </c>
    </row>
    <row r="57" spans="1:4" ht="14.25">
      <c r="A57" s="19">
        <v>1965</v>
      </c>
      <c r="D57" s="56" t="s">
        <v>100</v>
      </c>
    </row>
    <row r="58" spans="1:4" ht="14.25">
      <c r="A58" s="19">
        <v>1966</v>
      </c>
      <c r="D58" s="56" t="s">
        <v>101</v>
      </c>
    </row>
    <row r="59" spans="1:4" ht="14.25">
      <c r="A59" s="19">
        <v>1967</v>
      </c>
      <c r="D59" s="56" t="s">
        <v>102</v>
      </c>
    </row>
    <row r="60" spans="1:4" ht="14.25">
      <c r="A60" s="19">
        <v>1968</v>
      </c>
      <c r="D60" s="56" t="s">
        <v>103</v>
      </c>
    </row>
    <row r="61" spans="1:4" ht="14.25">
      <c r="A61" s="19">
        <v>1969</v>
      </c>
      <c r="D61" s="56" t="s">
        <v>104</v>
      </c>
    </row>
    <row r="62" spans="1:4" ht="14.25">
      <c r="A62" s="19">
        <v>1970</v>
      </c>
      <c r="D62" s="56" t="s">
        <v>105</v>
      </c>
    </row>
    <row r="63" spans="1:4" ht="14.25">
      <c r="A63" s="19">
        <v>1971</v>
      </c>
      <c r="D63" s="56" t="s">
        <v>106</v>
      </c>
    </row>
    <row r="64" spans="1:4" ht="14.25">
      <c r="A64" s="19">
        <v>1972</v>
      </c>
      <c r="D64" s="56" t="s">
        <v>107</v>
      </c>
    </row>
    <row r="65" spans="1:4" ht="14.25">
      <c r="A65" s="19">
        <v>1973</v>
      </c>
      <c r="D65" s="56" t="s">
        <v>108</v>
      </c>
    </row>
    <row r="66" spans="1:4" ht="14.25">
      <c r="A66" s="19">
        <v>1974</v>
      </c>
      <c r="D66" s="56" t="s">
        <v>109</v>
      </c>
    </row>
    <row r="67" spans="1:4" ht="14.25">
      <c r="A67" s="19">
        <v>1975</v>
      </c>
      <c r="D67" s="56" t="s">
        <v>110</v>
      </c>
    </row>
    <row r="68" spans="1:4" ht="14.25">
      <c r="A68" s="19">
        <v>1976</v>
      </c>
      <c r="D68" s="56" t="s">
        <v>111</v>
      </c>
    </row>
    <row r="69" spans="1:4" ht="14.25">
      <c r="A69" s="19">
        <v>1977</v>
      </c>
      <c r="D69" s="56" t="s">
        <v>112</v>
      </c>
    </row>
    <row r="70" spans="1:4" ht="14.25">
      <c r="A70" s="19">
        <v>1978</v>
      </c>
      <c r="D70" s="56" t="s">
        <v>113</v>
      </c>
    </row>
    <row r="71" spans="1:4" ht="14.25">
      <c r="A71" s="19">
        <v>1979</v>
      </c>
      <c r="D71" s="56" t="s">
        <v>114</v>
      </c>
    </row>
    <row r="72" spans="1:4" ht="14.25">
      <c r="A72" s="19">
        <v>1980</v>
      </c>
      <c r="D72" s="56" t="s">
        <v>115</v>
      </c>
    </row>
    <row r="73" spans="1:4" ht="14.25">
      <c r="A73" s="19">
        <v>1981</v>
      </c>
      <c r="D73" s="56" t="s">
        <v>116</v>
      </c>
    </row>
    <row r="74" spans="1:4" ht="14.25">
      <c r="A74" s="19">
        <v>1982</v>
      </c>
      <c r="D74" s="56" t="s">
        <v>117</v>
      </c>
    </row>
    <row r="75" spans="1:4" ht="14.25">
      <c r="A75" s="19">
        <v>1983</v>
      </c>
      <c r="D75" s="56" t="s">
        <v>118</v>
      </c>
    </row>
    <row r="76" spans="1:4" ht="14.25">
      <c r="A76" s="19">
        <v>1984</v>
      </c>
      <c r="D76" s="56" t="s">
        <v>119</v>
      </c>
    </row>
    <row r="77" spans="1:4" ht="14.25">
      <c r="A77" s="19">
        <v>1985</v>
      </c>
      <c r="D77" s="56" t="s">
        <v>120</v>
      </c>
    </row>
    <row r="78" spans="1:4" ht="14.25">
      <c r="A78" s="19">
        <v>1986</v>
      </c>
      <c r="D78" s="56" t="s">
        <v>121</v>
      </c>
    </row>
    <row r="79" spans="1:4" ht="14.25">
      <c r="A79" s="19">
        <v>1987</v>
      </c>
      <c r="D79" s="56" t="s">
        <v>122</v>
      </c>
    </row>
    <row r="80" spans="1:4" ht="14.25">
      <c r="A80" s="19">
        <v>1988</v>
      </c>
      <c r="D80" s="56" t="s">
        <v>123</v>
      </c>
    </row>
    <row r="81" spans="1:4" ht="14.25">
      <c r="A81" s="19">
        <v>1989</v>
      </c>
      <c r="D81" s="56" t="s">
        <v>124</v>
      </c>
    </row>
    <row r="82" spans="1:4" ht="14.25">
      <c r="A82" s="19">
        <v>1990</v>
      </c>
      <c r="D82" s="56" t="s">
        <v>125</v>
      </c>
    </row>
    <row r="83" spans="1:4" ht="14.25">
      <c r="A83" s="19">
        <v>1991</v>
      </c>
      <c r="D83" s="56" t="s">
        <v>126</v>
      </c>
    </row>
    <row r="84" spans="1:4" ht="14.25">
      <c r="A84" s="19">
        <v>1992</v>
      </c>
      <c r="D84" s="56" t="s">
        <v>127</v>
      </c>
    </row>
    <row r="85" spans="1:4" ht="14.25">
      <c r="A85" s="19">
        <v>1993</v>
      </c>
      <c r="D85" s="56" t="s">
        <v>128</v>
      </c>
    </row>
    <row r="86" spans="1:4" ht="14.25">
      <c r="A86" s="19">
        <v>1994</v>
      </c>
      <c r="D86" s="56" t="s">
        <v>129</v>
      </c>
    </row>
    <row r="87" spans="1:4" ht="14.25">
      <c r="A87" s="19">
        <v>1995</v>
      </c>
      <c r="D87" s="56" t="s">
        <v>130</v>
      </c>
    </row>
    <row r="88" spans="1:4" ht="14.25">
      <c r="A88" s="19">
        <v>1996</v>
      </c>
      <c r="D88" s="56" t="s">
        <v>131</v>
      </c>
    </row>
    <row r="89" spans="1:4" ht="14.25">
      <c r="A89" s="19">
        <v>1997</v>
      </c>
      <c r="D89" s="56" t="s">
        <v>132</v>
      </c>
    </row>
    <row r="90" spans="1:4" ht="14.25">
      <c r="A90" s="19">
        <v>1998</v>
      </c>
      <c r="D90" s="56" t="s">
        <v>133</v>
      </c>
    </row>
    <row r="91" spans="1:4" ht="14.25">
      <c r="A91" s="19">
        <v>1999</v>
      </c>
      <c r="D91" s="56" t="s">
        <v>134</v>
      </c>
    </row>
    <row r="92" spans="1:4" ht="14.25">
      <c r="A92" s="19">
        <v>2000</v>
      </c>
      <c r="D92" s="56" t="s">
        <v>135</v>
      </c>
    </row>
    <row r="93" spans="1:4" ht="14.25">
      <c r="A93" s="19">
        <v>2001</v>
      </c>
      <c r="D93" s="56" t="s">
        <v>136</v>
      </c>
    </row>
    <row r="94" spans="1:4" ht="14.25">
      <c r="A94" s="19">
        <v>2002</v>
      </c>
      <c r="D94" s="56" t="s">
        <v>137</v>
      </c>
    </row>
    <row r="95" spans="1:4" ht="14.25">
      <c r="A95" s="19">
        <v>2003</v>
      </c>
      <c r="D95" s="56" t="s">
        <v>138</v>
      </c>
    </row>
    <row r="96" spans="1:4" ht="14.25">
      <c r="A96" s="19">
        <v>2004</v>
      </c>
      <c r="D96" s="56" t="s">
        <v>139</v>
      </c>
    </row>
    <row r="97" spans="1:4" ht="14.25">
      <c r="A97" s="19">
        <v>2005</v>
      </c>
      <c r="D97" s="56" t="s">
        <v>140</v>
      </c>
    </row>
    <row r="98" spans="1:4" ht="14.25">
      <c r="A98" s="19">
        <v>2006</v>
      </c>
      <c r="D98" s="56" t="s">
        <v>141</v>
      </c>
    </row>
    <row r="99" spans="1:4" ht="14.25">
      <c r="A99" s="19">
        <v>2007</v>
      </c>
      <c r="D99" s="56" t="s">
        <v>142</v>
      </c>
    </row>
    <row r="100" spans="1:4" ht="14.25">
      <c r="A100" s="19">
        <v>2008</v>
      </c>
      <c r="D100" s="56" t="s">
        <v>143</v>
      </c>
    </row>
    <row r="101" spans="1:4" ht="14.25">
      <c r="A101" s="19">
        <v>2009</v>
      </c>
      <c r="D101" s="56" t="s">
        <v>144</v>
      </c>
    </row>
    <row r="102" spans="1:4" ht="14.25">
      <c r="A102" s="19">
        <v>2010</v>
      </c>
      <c r="D102" s="56" t="s">
        <v>145</v>
      </c>
    </row>
    <row r="103" spans="1:4" ht="14.25">
      <c r="A103" s="19"/>
      <c r="D103" s="56" t="s">
        <v>146</v>
      </c>
    </row>
    <row r="104" spans="1:4" ht="14.25">
      <c r="A104" s="19"/>
      <c r="D104" s="56" t="s">
        <v>147</v>
      </c>
    </row>
    <row r="105" spans="1:4" ht="14.25">
      <c r="A105" s="19"/>
      <c r="D105" s="56" t="s">
        <v>148</v>
      </c>
    </row>
    <row r="106" spans="1:4" ht="14.25">
      <c r="A106" s="19"/>
      <c r="D106" s="56" t="s">
        <v>149</v>
      </c>
    </row>
    <row r="107" spans="1:4" ht="14.25">
      <c r="A107" s="19"/>
      <c r="D107" s="56" t="s">
        <v>150</v>
      </c>
    </row>
    <row r="108" ht="14.25">
      <c r="D108" s="56" t="s">
        <v>151</v>
      </c>
    </row>
    <row r="109" ht="14.25">
      <c r="D109" s="56" t="s">
        <v>152</v>
      </c>
    </row>
    <row r="110" ht="14.25">
      <c r="D110" s="56" t="s">
        <v>153</v>
      </c>
    </row>
    <row r="111" ht="14.25">
      <c r="D111" s="56" t="s">
        <v>154</v>
      </c>
    </row>
    <row r="112" ht="14.25">
      <c r="D112" s="56" t="s">
        <v>155</v>
      </c>
    </row>
    <row r="113" ht="14.25">
      <c r="D113" s="56" t="s">
        <v>156</v>
      </c>
    </row>
    <row r="114" ht="14.25">
      <c r="D114" s="56" t="s">
        <v>157</v>
      </c>
    </row>
    <row r="115" ht="14.25">
      <c r="D115" s="56" t="s">
        <v>158</v>
      </c>
    </row>
    <row r="116" ht="14.25">
      <c r="D116" s="56" t="s">
        <v>159</v>
      </c>
    </row>
    <row r="117" ht="14.25">
      <c r="D117" s="56" t="s">
        <v>160</v>
      </c>
    </row>
    <row r="118" ht="14.25">
      <c r="D118" s="56" t="s">
        <v>161</v>
      </c>
    </row>
    <row r="119" ht="14.25">
      <c r="D119" s="56" t="s">
        <v>162</v>
      </c>
    </row>
    <row r="120" ht="14.25">
      <c r="D120" s="56" t="s">
        <v>163</v>
      </c>
    </row>
    <row r="121" ht="14.25">
      <c r="D121" s="56" t="s">
        <v>164</v>
      </c>
    </row>
    <row r="122" ht="14.25">
      <c r="D122" s="56" t="s">
        <v>165</v>
      </c>
    </row>
    <row r="123" ht="14.25">
      <c r="D123" s="56" t="s">
        <v>166</v>
      </c>
    </row>
    <row r="124" ht="14.25">
      <c r="D124" s="56" t="s">
        <v>167</v>
      </c>
    </row>
    <row r="125" ht="14.25">
      <c r="D125" s="56" t="s">
        <v>168</v>
      </c>
    </row>
    <row r="126" ht="14.25">
      <c r="D126" s="56" t="s">
        <v>169</v>
      </c>
    </row>
    <row r="127" ht="14.25">
      <c r="D127" s="56" t="s">
        <v>170</v>
      </c>
    </row>
    <row r="128" ht="14.25">
      <c r="D128" s="56" t="s">
        <v>171</v>
      </c>
    </row>
    <row r="129" ht="14.25">
      <c r="D129" s="56" t="s">
        <v>172</v>
      </c>
    </row>
    <row r="130" ht="14.25">
      <c r="D130" s="56" t="s">
        <v>173</v>
      </c>
    </row>
    <row r="131" ht="14.25">
      <c r="D131" s="56" t="s">
        <v>174</v>
      </c>
    </row>
    <row r="132" ht="14.25">
      <c r="D132" s="56" t="s">
        <v>175</v>
      </c>
    </row>
    <row r="133" ht="14.25">
      <c r="D133" s="56" t="s">
        <v>176</v>
      </c>
    </row>
    <row r="134" ht="14.25">
      <c r="D134" s="56" t="s">
        <v>177</v>
      </c>
    </row>
    <row r="135" ht="14.25">
      <c r="D135" s="56" t="s">
        <v>178</v>
      </c>
    </row>
    <row r="136" ht="14.25">
      <c r="D136" s="56" t="s">
        <v>179</v>
      </c>
    </row>
    <row r="137" ht="14.25">
      <c r="D137" s="56" t="s">
        <v>180</v>
      </c>
    </row>
    <row r="138" ht="14.25">
      <c r="D138" s="56" t="s">
        <v>181</v>
      </c>
    </row>
    <row r="139" ht="14.25">
      <c r="D139" s="56" t="s">
        <v>182</v>
      </c>
    </row>
    <row r="140" ht="14.25">
      <c r="D140" s="56" t="s">
        <v>183</v>
      </c>
    </row>
    <row r="141" ht="14.25">
      <c r="D141" s="56" t="s">
        <v>184</v>
      </c>
    </row>
    <row r="142" ht="14.25">
      <c r="D142" s="56" t="s">
        <v>185</v>
      </c>
    </row>
    <row r="143" ht="14.25">
      <c r="D143" s="56" t="s">
        <v>186</v>
      </c>
    </row>
    <row r="144" ht="14.25">
      <c r="D144" s="56" t="s">
        <v>187</v>
      </c>
    </row>
    <row r="145" ht="14.25">
      <c r="D145" s="56" t="s">
        <v>188</v>
      </c>
    </row>
    <row r="146" ht="14.25">
      <c r="D146" s="56" t="s">
        <v>189</v>
      </c>
    </row>
    <row r="147" ht="14.25">
      <c r="D147" s="56" t="s">
        <v>190</v>
      </c>
    </row>
    <row r="148" ht="14.25">
      <c r="D148" s="56" t="s">
        <v>191</v>
      </c>
    </row>
    <row r="149" ht="14.25">
      <c r="D149" s="56" t="s">
        <v>192</v>
      </c>
    </row>
    <row r="150" ht="14.25">
      <c r="D150" s="56" t="s">
        <v>193</v>
      </c>
    </row>
    <row r="151" ht="14.25">
      <c r="D151" s="56" t="s">
        <v>194</v>
      </c>
    </row>
    <row r="152" ht="14.25">
      <c r="D152" s="56" t="s">
        <v>195</v>
      </c>
    </row>
    <row r="153" ht="14.25">
      <c r="D153" s="56" t="s">
        <v>196</v>
      </c>
    </row>
    <row r="154" ht="14.25">
      <c r="D154" s="56" t="s">
        <v>197</v>
      </c>
    </row>
    <row r="155" ht="14.25">
      <c r="D155" s="56" t="s">
        <v>198</v>
      </c>
    </row>
    <row r="156" ht="14.25">
      <c r="D156" s="56" t="s">
        <v>199</v>
      </c>
    </row>
    <row r="157" ht="14.25">
      <c r="D157" s="56" t="s">
        <v>200</v>
      </c>
    </row>
    <row r="158" ht="14.25">
      <c r="D158" s="56" t="s">
        <v>201</v>
      </c>
    </row>
    <row r="159" ht="14.25">
      <c r="D159" s="56" t="s">
        <v>202</v>
      </c>
    </row>
    <row r="160" ht="14.25">
      <c r="D160" s="56" t="s">
        <v>203</v>
      </c>
    </row>
    <row r="161" ht="14.25">
      <c r="D161" s="56" t="s">
        <v>204</v>
      </c>
    </row>
    <row r="162" ht="14.25">
      <c r="D162" s="56" t="s">
        <v>205</v>
      </c>
    </row>
    <row r="163" ht="14.25">
      <c r="D163" s="56" t="s">
        <v>206</v>
      </c>
    </row>
    <row r="164" ht="14.25">
      <c r="D164" s="56" t="s">
        <v>207</v>
      </c>
    </row>
    <row r="165" ht="14.25">
      <c r="D165" s="56" t="s">
        <v>208</v>
      </c>
    </row>
    <row r="166" ht="14.25">
      <c r="D166" s="56" t="s">
        <v>209</v>
      </c>
    </row>
    <row r="167" ht="14.25">
      <c r="D167" s="56" t="s">
        <v>210</v>
      </c>
    </row>
    <row r="168" ht="14.25">
      <c r="D168" s="56" t="s">
        <v>211</v>
      </c>
    </row>
    <row r="169" ht="14.25">
      <c r="D169" s="56" t="s">
        <v>212</v>
      </c>
    </row>
    <row r="170" ht="14.25">
      <c r="D170" s="56" t="s">
        <v>213</v>
      </c>
    </row>
    <row r="171" ht="14.25">
      <c r="D171" s="56" t="s">
        <v>214</v>
      </c>
    </row>
    <row r="172" ht="14.25">
      <c r="D172" s="56" t="s">
        <v>215</v>
      </c>
    </row>
    <row r="173" ht="14.25">
      <c r="D173" s="56" t="s">
        <v>216</v>
      </c>
    </row>
    <row r="174" ht="14.25">
      <c r="D174" s="56" t="s">
        <v>217</v>
      </c>
    </row>
    <row r="175" ht="14.25">
      <c r="D175" s="56" t="s">
        <v>218</v>
      </c>
    </row>
    <row r="176" ht="14.25">
      <c r="D176" s="56" t="s">
        <v>219</v>
      </c>
    </row>
    <row r="177" ht="14.25">
      <c r="D177" s="56" t="s">
        <v>220</v>
      </c>
    </row>
    <row r="178" ht="14.25">
      <c r="D178" s="56" t="s">
        <v>221</v>
      </c>
    </row>
    <row r="179" ht="14.25">
      <c r="D179" s="56" t="s">
        <v>222</v>
      </c>
    </row>
    <row r="180" ht="14.25">
      <c r="D180" s="56" t="s">
        <v>223</v>
      </c>
    </row>
    <row r="181" ht="14.25">
      <c r="D181" s="56" t="s">
        <v>224</v>
      </c>
    </row>
    <row r="182" ht="14.25">
      <c r="D182" s="56" t="s">
        <v>225</v>
      </c>
    </row>
    <row r="183" ht="14.25">
      <c r="D183" s="56" t="s">
        <v>226</v>
      </c>
    </row>
    <row r="184" ht="14.25">
      <c r="D184" s="56" t="s">
        <v>227</v>
      </c>
    </row>
    <row r="185" ht="14.25">
      <c r="D185" s="56" t="s">
        <v>228</v>
      </c>
    </row>
    <row r="186" ht="14.25">
      <c r="D186" s="56" t="s">
        <v>229</v>
      </c>
    </row>
    <row r="187" ht="14.25">
      <c r="D187" s="56" t="s">
        <v>230</v>
      </c>
    </row>
    <row r="188" ht="14.25">
      <c r="D188" s="56" t="s">
        <v>231</v>
      </c>
    </row>
    <row r="189" ht="14.25">
      <c r="D189" s="56" t="s">
        <v>232</v>
      </c>
    </row>
    <row r="190" ht="14.25">
      <c r="D190" s="56" t="s">
        <v>233</v>
      </c>
    </row>
    <row r="191" ht="14.25">
      <c r="D191" s="56" t="s">
        <v>234</v>
      </c>
    </row>
    <row r="192" ht="14.25">
      <c r="D192" s="56" t="s">
        <v>235</v>
      </c>
    </row>
    <row r="193" ht="14.25">
      <c r="D193" s="56" t="s">
        <v>236</v>
      </c>
    </row>
    <row r="194" ht="14.25">
      <c r="D194" s="56" t="s">
        <v>237</v>
      </c>
    </row>
    <row r="195" ht="14.25">
      <c r="D195" s="56" t="s">
        <v>238</v>
      </c>
    </row>
    <row r="196" ht="14.25">
      <c r="D196" s="56" t="s">
        <v>239</v>
      </c>
    </row>
    <row r="197" ht="14.25">
      <c r="D197" s="56" t="s">
        <v>240</v>
      </c>
    </row>
    <row r="198" ht="14.25">
      <c r="D198" s="56" t="s">
        <v>241</v>
      </c>
    </row>
    <row r="199" ht="14.25">
      <c r="D199" s="56" t="s">
        <v>242</v>
      </c>
    </row>
    <row r="200" ht="14.25">
      <c r="D200" s="56" t="s">
        <v>243</v>
      </c>
    </row>
    <row r="201" ht="14.25">
      <c r="D201" s="56" t="s">
        <v>244</v>
      </c>
    </row>
    <row r="202" ht="14.25">
      <c r="D202" s="56" t="s">
        <v>245</v>
      </c>
    </row>
    <row r="203" ht="14.25">
      <c r="D203" s="56" t="s">
        <v>246</v>
      </c>
    </row>
    <row r="204" ht="14.25">
      <c r="D204" s="56" t="s">
        <v>247</v>
      </c>
    </row>
    <row r="205" ht="14.25">
      <c r="D205" s="56" t="s">
        <v>248</v>
      </c>
    </row>
    <row r="206" ht="14.25">
      <c r="D206" s="56" t="s">
        <v>249</v>
      </c>
    </row>
    <row r="207" ht="14.25">
      <c r="D207" s="56" t="s">
        <v>250</v>
      </c>
    </row>
    <row r="208" ht="14.25">
      <c r="D208" s="56" t="s">
        <v>251</v>
      </c>
    </row>
    <row r="209" ht="14.25">
      <c r="D209" s="56" t="s">
        <v>252</v>
      </c>
    </row>
    <row r="210" ht="14.25">
      <c r="D210" s="56" t="s">
        <v>253</v>
      </c>
    </row>
    <row r="211" ht="14.25">
      <c r="D211" s="56" t="s">
        <v>254</v>
      </c>
    </row>
    <row r="212" ht="14.25">
      <c r="D212" s="56" t="s">
        <v>255</v>
      </c>
    </row>
    <row r="213" ht="14.25">
      <c r="D213" s="56" t="s">
        <v>256</v>
      </c>
    </row>
    <row r="214" ht="14.25">
      <c r="D214" s="56" t="s">
        <v>257</v>
      </c>
    </row>
    <row r="215" ht="14.25">
      <c r="D215" s="56" t="s">
        <v>258</v>
      </c>
    </row>
    <row r="216" ht="14.25">
      <c r="D216" s="56" t="s">
        <v>259</v>
      </c>
    </row>
    <row r="217" ht="14.25">
      <c r="D217" s="56" t="s">
        <v>260</v>
      </c>
    </row>
    <row r="218" ht="14.25">
      <c r="D218" s="56" t="s">
        <v>261</v>
      </c>
    </row>
    <row r="219" ht="14.25">
      <c r="D219" s="56" t="s">
        <v>262</v>
      </c>
    </row>
    <row r="220" ht="14.25">
      <c r="D220" s="56" t="s">
        <v>263</v>
      </c>
    </row>
    <row r="221" ht="14.25">
      <c r="D221" s="56" t="s">
        <v>264</v>
      </c>
    </row>
    <row r="222" ht="14.25">
      <c r="D222" s="56" t="s">
        <v>265</v>
      </c>
    </row>
    <row r="223" ht="14.25">
      <c r="D223" s="56" t="s">
        <v>266</v>
      </c>
    </row>
    <row r="224" ht="14.25">
      <c r="D224" s="56" t="s">
        <v>267</v>
      </c>
    </row>
    <row r="225" ht="14.25">
      <c r="D225" s="56" t="s">
        <v>268</v>
      </c>
    </row>
    <row r="226" ht="14.25">
      <c r="D226" s="56" t="s">
        <v>269</v>
      </c>
    </row>
    <row r="227" ht="14.25">
      <c r="D227" s="56" t="s">
        <v>270</v>
      </c>
    </row>
    <row r="228" ht="14.25">
      <c r="D228" s="56" t="s">
        <v>271</v>
      </c>
    </row>
    <row r="229" ht="14.25">
      <c r="D229" s="56" t="s">
        <v>272</v>
      </c>
    </row>
    <row r="230" ht="14.25">
      <c r="D230" s="56" t="s">
        <v>273</v>
      </c>
    </row>
    <row r="231" ht="14.25">
      <c r="D231" s="56" t="s">
        <v>274</v>
      </c>
    </row>
    <row r="232" ht="14.25">
      <c r="D232" s="56" t="s">
        <v>275</v>
      </c>
    </row>
    <row r="233" ht="14.25">
      <c r="D233" s="56" t="s">
        <v>276</v>
      </c>
    </row>
    <row r="234" ht="14.25">
      <c r="D234" s="56" t="s">
        <v>277</v>
      </c>
    </row>
    <row r="235" ht="14.25">
      <c r="D235" s="56" t="s">
        <v>278</v>
      </c>
    </row>
    <row r="236" ht="14.25">
      <c r="D236" s="56" t="s">
        <v>279</v>
      </c>
    </row>
    <row r="237" ht="14.25">
      <c r="D237" s="56" t="s">
        <v>280</v>
      </c>
    </row>
    <row r="238" ht="14.25">
      <c r="D238" s="56" t="s">
        <v>281</v>
      </c>
    </row>
    <row r="239" ht="14.25">
      <c r="D239" s="56" t="s">
        <v>282</v>
      </c>
    </row>
    <row r="240" ht="14.25">
      <c r="D240" s="56" t="s">
        <v>283</v>
      </c>
    </row>
    <row r="241" ht="14.25">
      <c r="D241" s="56" t="s">
        <v>284</v>
      </c>
    </row>
    <row r="242" ht="14.25">
      <c r="D242" s="56" t="s">
        <v>285</v>
      </c>
    </row>
    <row r="243" ht="14.25">
      <c r="D243" s="56" t="s">
        <v>286</v>
      </c>
    </row>
    <row r="244" ht="14.25">
      <c r="D244" s="56" t="s">
        <v>287</v>
      </c>
    </row>
    <row r="245" ht="14.25">
      <c r="D245" s="56" t="s">
        <v>288</v>
      </c>
    </row>
    <row r="246" ht="14.25">
      <c r="D246" s="56" t="s">
        <v>289</v>
      </c>
    </row>
    <row r="247" ht="14.25">
      <c r="D247" s="56" t="s">
        <v>290</v>
      </c>
    </row>
    <row r="248" ht="14.25">
      <c r="D248" s="56" t="s">
        <v>291</v>
      </c>
    </row>
    <row r="249" ht="14.25">
      <c r="D249" s="56" t="s">
        <v>292</v>
      </c>
    </row>
    <row r="250" ht="14.25">
      <c r="D250" s="56" t="s">
        <v>293</v>
      </c>
    </row>
    <row r="251" ht="14.25">
      <c r="D251" s="56" t="s">
        <v>294</v>
      </c>
    </row>
    <row r="252" ht="14.25">
      <c r="D252" s="56" t="s">
        <v>295</v>
      </c>
    </row>
    <row r="253" ht="14.25">
      <c r="D253" s="56" t="s">
        <v>296</v>
      </c>
    </row>
    <row r="254" ht="14.25">
      <c r="D254" s="56" t="s">
        <v>297</v>
      </c>
    </row>
    <row r="255" ht="14.25">
      <c r="D255" s="56" t="s">
        <v>298</v>
      </c>
    </row>
    <row r="256" ht="14.25">
      <c r="D256" s="56" t="s">
        <v>299</v>
      </c>
    </row>
    <row r="257" ht="14.25">
      <c r="D257" s="56" t="s">
        <v>300</v>
      </c>
    </row>
    <row r="258" ht="14.25">
      <c r="D258" s="56" t="s">
        <v>301</v>
      </c>
    </row>
    <row r="259" ht="14.25">
      <c r="D259" s="56" t="s">
        <v>302</v>
      </c>
    </row>
    <row r="260" ht="14.25">
      <c r="D260" s="56" t="s">
        <v>303</v>
      </c>
    </row>
    <row r="261" ht="14.25">
      <c r="D261" s="56" t="s">
        <v>304</v>
      </c>
    </row>
    <row r="262" ht="14.25">
      <c r="D262" s="56" t="s">
        <v>305</v>
      </c>
    </row>
    <row r="263" ht="14.25">
      <c r="D263" s="56" t="s">
        <v>306</v>
      </c>
    </row>
    <row r="264" ht="14.25">
      <c r="D264" s="56" t="s">
        <v>307</v>
      </c>
    </row>
    <row r="265" ht="14.25">
      <c r="D265" s="56" t="s">
        <v>308</v>
      </c>
    </row>
    <row r="266" ht="14.25">
      <c r="D266" s="56" t="s">
        <v>309</v>
      </c>
    </row>
    <row r="267" ht="14.25">
      <c r="D267" s="56" t="s">
        <v>310</v>
      </c>
    </row>
    <row r="268" ht="14.25">
      <c r="D268" s="56" t="s">
        <v>311</v>
      </c>
    </row>
    <row r="269" ht="14.25">
      <c r="D269" s="56" t="s">
        <v>312</v>
      </c>
    </row>
    <row r="270" ht="14.25">
      <c r="D270" s="56" t="s">
        <v>313</v>
      </c>
    </row>
    <row r="271" ht="14.25">
      <c r="D271" s="56" t="s">
        <v>314</v>
      </c>
    </row>
    <row r="272" ht="14.25">
      <c r="D272" s="56" t="s">
        <v>315</v>
      </c>
    </row>
    <row r="273" ht="14.25">
      <c r="D273" s="56" t="s">
        <v>316</v>
      </c>
    </row>
    <row r="274" ht="14.25">
      <c r="D274" s="56" t="s">
        <v>317</v>
      </c>
    </row>
    <row r="275" ht="14.25">
      <c r="D275" s="56" t="s">
        <v>318</v>
      </c>
    </row>
    <row r="276" ht="14.25">
      <c r="D276" s="56" t="s">
        <v>319</v>
      </c>
    </row>
    <row r="277" ht="14.25">
      <c r="D277" s="56" t="s">
        <v>320</v>
      </c>
    </row>
    <row r="278" ht="14.25">
      <c r="D278" s="56" t="s">
        <v>321</v>
      </c>
    </row>
    <row r="279" ht="14.25">
      <c r="D279" s="56" t="s">
        <v>322</v>
      </c>
    </row>
    <row r="280" ht="14.25">
      <c r="D280" s="56" t="s">
        <v>323</v>
      </c>
    </row>
    <row r="281" ht="14.25">
      <c r="D281" s="56" t="s">
        <v>324</v>
      </c>
    </row>
    <row r="282" ht="14.25">
      <c r="D282" s="56" t="s">
        <v>325</v>
      </c>
    </row>
    <row r="283" ht="14.25">
      <c r="D283" s="56" t="s">
        <v>326</v>
      </c>
    </row>
    <row r="284" ht="14.25">
      <c r="D284" s="56" t="s">
        <v>327</v>
      </c>
    </row>
    <row r="285" ht="14.25">
      <c r="D285" s="56" t="s">
        <v>328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ASUS</cp:lastModifiedBy>
  <cp:lastPrinted>2023-06-21T07:27:13Z</cp:lastPrinted>
  <dcterms:created xsi:type="dcterms:W3CDTF">2015-04-09T07:51:15Z</dcterms:created>
  <dcterms:modified xsi:type="dcterms:W3CDTF">2023-08-24T09:19:38Z</dcterms:modified>
  <cp:category/>
  <cp:version/>
  <cp:contentType/>
  <cp:contentStatus/>
</cp:coreProperties>
</file>